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85" activeTab="1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'第３４一組表地方債現在高償還'!$A$1:$N$63</definedName>
    <definedName name="_xlnm.Print_Area" localSheetId="1">'第３４一組表地方債現在高償還 (2)'!$A$1:$L$70</definedName>
  </definedNames>
  <calcPr calcMode="manual" fullCalcOnLoad="1"/>
</workbook>
</file>

<file path=xl/sharedStrings.xml><?xml version="1.0" encoding="utf-8"?>
<sst xmlns="http://schemas.openxmlformats.org/spreadsheetml/2006/main" count="121" uniqueCount="72">
  <si>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</si>
  <si>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</si>
  <si>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</si>
  <si>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</si>
  <si>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</si>
  <si>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</si>
  <si>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</si>
  <si>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</si>
  <si>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</si>
  <si>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</si>
  <si>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</si>
  <si>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</si>
  <si>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</si>
  <si>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</si>
  <si>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</si>
  <si>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</si>
  <si>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</si>
  <si>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</si>
  <si>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</si>
  <si>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</si>
  <si>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</si>
  <si>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</si>
  <si>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</si>
  <si>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</si>
  <si>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</si>
  <si>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</si>
  <si>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</si>
  <si>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</si>
  <si>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</si>
  <si>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</si>
  <si>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</si>
  <si>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</si>
  <si>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</si>
  <si>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</si>
  <si>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</si>
  <si>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</si>
  <si>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</si>
  <si>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</si>
  <si>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</si>
  <si>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</si>
  <si>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</si>
  <si>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福島県後期高齢者医療広域連合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</si>
  <si>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</si>
  <si>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</si>
  <si>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</si>
  <si>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</si>
  <si>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</si>
  <si>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</si>
  <si>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</si>
  <si>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</si>
  <si>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</si>
  <si>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</si>
  <si>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</si>
  <si>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３地方公共団体</t>
  </si>
  <si>
    <t>　金融機構資金</t>
  </si>
  <si>
    <t>南会津地方環境衛生組合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</si>
  <si>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</si>
  <si>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</si>
  <si>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</si>
  <si>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</si>
  <si>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</si>
  <si>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</si>
  <si>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</si>
  <si>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　第３４表  平成２７年度末地方債現在高及び年度別償還の状況</t>
  </si>
  <si>
    <t>平成３７年度</t>
  </si>
  <si>
    <t>平成３８年度</t>
  </si>
  <si>
    <t>　第３４表  平成２８年度末地方債現在高及び年度別償還の状況</t>
  </si>
  <si>
    <t>平成２９年度</t>
  </si>
  <si>
    <t>平成３９年度</t>
  </si>
  <si>
    <t>　第３４表  平成２８年度末地方債現在高及び年度別償還の状況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</si>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</sst>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3" fontId="4" fillId="0" borderId="0" xfId="0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 horizontal="center" vertical="top" wrapText="1"/>
    </xf>
    <xf numFmtId="3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>
      <alignment horizontal="left" vertical="center" wrapTex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14" xfId="0" applyFont="1" applyFill="1" applyBorder="1" applyAlignment="1">
      <alignment vertical="center" shrinkToFit="1"/>
    </xf>
    <xf numFmtId="3" fontId="6" fillId="0" borderId="27" xfId="0" applyFont="1" applyFill="1" applyBorder="1" applyAlignment="1">
      <alignment vertical="center" shrinkToFit="1"/>
    </xf>
    <xf numFmtId="176" fontId="10" fillId="0" borderId="28" xfId="0" applyNumberFormat="1" applyFont="1" applyFill="1" applyBorder="1" applyAlignment="1">
      <alignment horizontal="left" vertical="top" wrapText="1"/>
    </xf>
    <xf numFmtId="3" fontId="0" fillId="0" borderId="29" xfId="0" applyFill="1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OutlineSymbols="0" view="pageBreakPreview" zoomScale="85" zoomScaleNormal="87" zoomScaleSheetLayoutView="85" zoomScalePageLayoutView="0" workbookViewId="0" topLeftCell="A25">
      <selection activeCell="N63" sqref="N63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5" width="15.125" style="13" bestFit="1" customWidth="1"/>
    <col min="16" max="16" width="4.375" style="13" bestFit="1" customWidth="1"/>
    <col min="17" max="16384" width="24.75390625" style="14" customWidth="1"/>
  </cols>
  <sheetData>
    <row r="1" spans="1:15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ht="28.5">
      <c r="A2" s="10" t="s">
        <v>69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3" customHeight="1">
      <c r="A4" s="33" t="s">
        <v>0</v>
      </c>
      <c r="B4" s="16" t="s">
        <v>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34</v>
      </c>
      <c r="O4" s="19"/>
    </row>
    <row r="5" spans="1:15" ht="33" customHeight="1">
      <c r="A5" s="27"/>
      <c r="B5" s="52" t="s">
        <v>43</v>
      </c>
      <c r="C5" s="53"/>
      <c r="D5" s="52" t="s">
        <v>44</v>
      </c>
      <c r="E5" s="21"/>
      <c r="F5" s="22"/>
      <c r="G5" s="57" t="s">
        <v>53</v>
      </c>
      <c r="H5" s="58"/>
      <c r="I5" s="63" t="s">
        <v>50</v>
      </c>
      <c r="J5" s="23" t="s">
        <v>48</v>
      </c>
      <c r="K5" s="23" t="s">
        <v>49</v>
      </c>
      <c r="L5" s="23" t="s">
        <v>29</v>
      </c>
      <c r="M5" s="23" t="s">
        <v>30</v>
      </c>
      <c r="N5" s="24"/>
      <c r="O5" s="19"/>
    </row>
    <row r="6" spans="1:15" ht="33" customHeight="1">
      <c r="A6" s="27"/>
      <c r="B6" s="24"/>
      <c r="C6" s="62" t="s">
        <v>28</v>
      </c>
      <c r="D6" s="55"/>
      <c r="E6" s="59" t="s">
        <v>45</v>
      </c>
      <c r="F6" s="60" t="s">
        <v>46</v>
      </c>
      <c r="G6" s="61" t="s">
        <v>54</v>
      </c>
      <c r="H6" s="66" t="s">
        <v>47</v>
      </c>
      <c r="I6" s="76" t="s">
        <v>51</v>
      </c>
      <c r="J6" s="25"/>
      <c r="K6" s="26" t="s">
        <v>39</v>
      </c>
      <c r="L6" s="25"/>
      <c r="M6" s="25"/>
      <c r="N6" s="24"/>
      <c r="O6" s="19"/>
    </row>
    <row r="7" spans="1:15" ht="33" customHeight="1">
      <c r="A7" s="36"/>
      <c r="B7" s="54"/>
      <c r="C7" s="50"/>
      <c r="D7" s="55"/>
      <c r="E7" s="51"/>
      <c r="F7" s="27"/>
      <c r="G7" s="20"/>
      <c r="H7" s="56"/>
      <c r="I7" s="77"/>
      <c r="J7" s="25"/>
      <c r="K7" s="25"/>
      <c r="L7" s="25"/>
      <c r="M7" s="25"/>
      <c r="N7" s="24"/>
      <c r="O7" s="19"/>
    </row>
    <row r="8" spans="1:15" ht="36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>B8+D8+G8+I8+J8+K8+L8+M8</f>
        <v>0</v>
      </c>
      <c r="O8" s="65"/>
    </row>
    <row r="9" spans="1:15" ht="36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aca="true" t="shared" si="0" ref="N9:N30">B9+D9+G9+I9+J9+K9+L9+M9</f>
        <v>0</v>
      </c>
      <c r="O9" s="65"/>
    </row>
    <row r="10" spans="1:15" ht="36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0"/>
        <v>0</v>
      </c>
      <c r="O10" s="65"/>
    </row>
    <row r="11" spans="1:15" ht="36" customHeight="1">
      <c r="A11" s="2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65"/>
    </row>
    <row r="12" spans="1:15" ht="36" customHeight="1">
      <c r="A12" s="3" t="s">
        <v>14</v>
      </c>
      <c r="B12" s="8">
        <v>1357217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10050</v>
      </c>
      <c r="L12" s="8">
        <v>0</v>
      </c>
      <c r="M12" s="8">
        <v>0</v>
      </c>
      <c r="N12" s="8">
        <f t="shared" si="0"/>
        <v>1367267</v>
      </c>
      <c r="O12" s="65"/>
    </row>
    <row r="13" spans="1:15" ht="36" customHeight="1">
      <c r="A13" s="4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  <c r="O13" s="65"/>
    </row>
    <row r="14" spans="1:15" ht="36" customHeight="1">
      <c r="A14" s="2" t="s">
        <v>70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  <c r="O14" s="65"/>
    </row>
    <row r="15" spans="1:15" ht="36" customHeight="1">
      <c r="A15" s="2" t="s">
        <v>16</v>
      </c>
      <c r="B15" s="8">
        <v>58300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58300</v>
      </c>
      <c r="O15" s="65"/>
    </row>
    <row r="16" spans="1:15" ht="36" customHeight="1">
      <c r="A16" s="2" t="s">
        <v>17</v>
      </c>
      <c r="B16" s="8">
        <v>303040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103270</v>
      </c>
      <c r="K16" s="8">
        <v>227695</v>
      </c>
      <c r="L16" s="8">
        <v>0</v>
      </c>
      <c r="M16" s="8">
        <v>0</v>
      </c>
      <c r="N16" s="8">
        <f t="shared" si="0"/>
        <v>634005</v>
      </c>
      <c r="O16" s="65"/>
    </row>
    <row r="17" spans="1:15" ht="36" customHeight="1">
      <c r="A17" s="5" t="s">
        <v>35</v>
      </c>
      <c r="B17" s="9">
        <v>1164237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1164237</v>
      </c>
      <c r="O17" s="65"/>
    </row>
    <row r="18" spans="1:15" ht="36" customHeight="1">
      <c r="A18" s="6" t="s">
        <v>18</v>
      </c>
      <c r="B18" s="8">
        <v>1030130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1030130</v>
      </c>
      <c r="O18" s="65"/>
    </row>
    <row r="19" spans="1:15" ht="36" customHeight="1">
      <c r="A19" s="2" t="s">
        <v>36</v>
      </c>
      <c r="B19" s="8">
        <v>413296</v>
      </c>
      <c r="C19" s="8">
        <v>413296</v>
      </c>
      <c r="D19" s="8">
        <v>43870</v>
      </c>
      <c r="E19" s="8">
        <v>35314</v>
      </c>
      <c r="F19" s="8">
        <v>8556</v>
      </c>
      <c r="G19" s="8">
        <v>80153</v>
      </c>
      <c r="H19" s="8">
        <v>0</v>
      </c>
      <c r="I19" s="8">
        <v>0</v>
      </c>
      <c r="J19" s="8">
        <v>0</v>
      </c>
      <c r="K19" s="8">
        <v>27082</v>
      </c>
      <c r="L19" s="8">
        <v>324078</v>
      </c>
      <c r="M19" s="8">
        <v>0</v>
      </c>
      <c r="N19" s="8">
        <f t="shared" si="0"/>
        <v>888479</v>
      </c>
      <c r="O19" s="65"/>
    </row>
    <row r="20" spans="1:15" ht="36" customHeight="1">
      <c r="A20" s="2" t="s">
        <v>19</v>
      </c>
      <c r="B20" s="8">
        <v>65360</v>
      </c>
      <c r="C20" s="8">
        <v>0</v>
      </c>
      <c r="D20" s="8">
        <v>230454</v>
      </c>
      <c r="E20" s="8">
        <v>180387</v>
      </c>
      <c r="F20" s="8">
        <v>50067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669870</v>
      </c>
      <c r="M20" s="8">
        <v>364647</v>
      </c>
      <c r="N20" s="8">
        <f t="shared" si="0"/>
        <v>1330331</v>
      </c>
      <c r="O20" s="65"/>
    </row>
    <row r="21" spans="1:15" ht="36" customHeight="1">
      <c r="A21" s="2" t="s">
        <v>20</v>
      </c>
      <c r="B21" s="8">
        <v>14199</v>
      </c>
      <c r="C21" s="8">
        <v>0</v>
      </c>
      <c r="D21" s="8">
        <v>0</v>
      </c>
      <c r="E21" s="8">
        <v>0</v>
      </c>
      <c r="F21" s="8">
        <v>0</v>
      </c>
      <c r="G21" s="8">
        <v>1232833</v>
      </c>
      <c r="H21" s="8">
        <v>0</v>
      </c>
      <c r="I21" s="8">
        <v>0</v>
      </c>
      <c r="J21" s="8">
        <v>24750</v>
      </c>
      <c r="K21" s="8">
        <v>610800</v>
      </c>
      <c r="L21" s="8">
        <v>114324</v>
      </c>
      <c r="M21" s="8">
        <v>0</v>
      </c>
      <c r="N21" s="8">
        <f t="shared" si="0"/>
        <v>1996906</v>
      </c>
      <c r="O21" s="65"/>
    </row>
    <row r="22" spans="1:15" ht="36" customHeight="1">
      <c r="A22" s="5" t="s">
        <v>21</v>
      </c>
      <c r="B22" s="8">
        <v>200540</v>
      </c>
      <c r="C22" s="8">
        <v>200540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151162</v>
      </c>
      <c r="K22" s="8">
        <v>45592</v>
      </c>
      <c r="L22" s="8">
        <v>68232</v>
      </c>
      <c r="M22" s="8">
        <v>0</v>
      </c>
      <c r="N22" s="8">
        <f t="shared" si="0"/>
        <v>465526</v>
      </c>
      <c r="O22" s="65"/>
    </row>
    <row r="23" spans="1:15" ht="36" customHeight="1">
      <c r="A23" s="1" t="s">
        <v>22</v>
      </c>
      <c r="B23" s="7">
        <v>1727290</v>
      </c>
      <c r="C23" s="7">
        <v>0</v>
      </c>
      <c r="D23" s="7">
        <v>46288</v>
      </c>
      <c r="E23" s="7">
        <v>0</v>
      </c>
      <c r="F23" s="7">
        <v>46288</v>
      </c>
      <c r="G23" s="7">
        <v>46436</v>
      </c>
      <c r="H23" s="7">
        <v>0</v>
      </c>
      <c r="I23" s="7">
        <v>0</v>
      </c>
      <c r="J23" s="7">
        <v>835000</v>
      </c>
      <c r="K23" s="7">
        <v>0</v>
      </c>
      <c r="L23" s="7">
        <v>28554</v>
      </c>
      <c r="M23" s="7">
        <v>0</v>
      </c>
      <c r="N23" s="7">
        <f t="shared" si="0"/>
        <v>2683568</v>
      </c>
      <c r="O23" s="65"/>
    </row>
    <row r="24" spans="1:15" ht="36" customHeight="1">
      <c r="A24" s="2" t="s">
        <v>37</v>
      </c>
      <c r="B24" s="8">
        <v>460398</v>
      </c>
      <c r="C24" s="8">
        <v>128301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67600</v>
      </c>
      <c r="K24" s="8">
        <v>0</v>
      </c>
      <c r="L24" s="8">
        <v>21750</v>
      </c>
      <c r="M24" s="8">
        <v>0</v>
      </c>
      <c r="N24" s="8">
        <f t="shared" si="0"/>
        <v>549748</v>
      </c>
      <c r="O24" s="65"/>
    </row>
    <row r="25" spans="1:15" ht="36" customHeight="1">
      <c r="A25" s="2" t="s">
        <v>23</v>
      </c>
      <c r="B25" s="8">
        <v>956621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12700</v>
      </c>
      <c r="K25" s="8">
        <v>0</v>
      </c>
      <c r="L25" s="8">
        <v>16930</v>
      </c>
      <c r="M25" s="8">
        <v>0</v>
      </c>
      <c r="N25" s="8">
        <f t="shared" si="0"/>
        <v>986251</v>
      </c>
      <c r="O25" s="65"/>
    </row>
    <row r="26" spans="1:15" ht="36" customHeight="1">
      <c r="A26" s="2" t="s">
        <v>24</v>
      </c>
      <c r="B26" s="8">
        <v>0</v>
      </c>
      <c r="C26" s="8">
        <v>0</v>
      </c>
      <c r="D26" s="8">
        <v>83223</v>
      </c>
      <c r="E26" s="8">
        <v>0</v>
      </c>
      <c r="F26" s="8">
        <v>83223</v>
      </c>
      <c r="G26" s="8">
        <v>0</v>
      </c>
      <c r="H26" s="8">
        <v>0</v>
      </c>
      <c r="I26" s="8">
        <v>0</v>
      </c>
      <c r="J26" s="8">
        <v>0</v>
      </c>
      <c r="K26" s="8">
        <v>89668</v>
      </c>
      <c r="L26" s="8">
        <v>12000</v>
      </c>
      <c r="M26" s="8">
        <v>0</v>
      </c>
      <c r="N26" s="8">
        <f t="shared" si="0"/>
        <v>184891</v>
      </c>
      <c r="O26" s="65"/>
    </row>
    <row r="27" spans="1:15" ht="36" customHeight="1">
      <c r="A27" s="5" t="s">
        <v>25</v>
      </c>
      <c r="B27" s="9">
        <v>155484</v>
      </c>
      <c r="C27" s="9">
        <v>0</v>
      </c>
      <c r="D27" s="9">
        <v>538001</v>
      </c>
      <c r="E27" s="9">
        <v>0</v>
      </c>
      <c r="F27" s="9">
        <v>538001</v>
      </c>
      <c r="G27" s="9">
        <v>98300</v>
      </c>
      <c r="H27" s="9">
        <v>0</v>
      </c>
      <c r="I27" s="9">
        <v>0</v>
      </c>
      <c r="J27" s="9">
        <v>26400</v>
      </c>
      <c r="K27" s="9">
        <v>0</v>
      </c>
      <c r="L27" s="9">
        <v>59090</v>
      </c>
      <c r="M27" s="9">
        <v>0</v>
      </c>
      <c r="N27" s="9">
        <f t="shared" si="0"/>
        <v>877275</v>
      </c>
      <c r="O27" s="65"/>
    </row>
    <row r="28" spans="1:15" ht="36" customHeight="1">
      <c r="A28" s="1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0"/>
        <v>0</v>
      </c>
      <c r="O28" s="65"/>
    </row>
    <row r="29" spans="1:15" ht="36" customHeight="1">
      <c r="A29" s="2" t="s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0</v>
      </c>
      <c r="O29" s="65"/>
    </row>
    <row r="30" spans="1:15" ht="36" customHeight="1" thickBot="1">
      <c r="A30" s="2" t="s">
        <v>55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0</v>
      </c>
      <c r="O30" s="65"/>
    </row>
    <row r="31" spans="1:15" ht="36" customHeight="1" thickTop="1">
      <c r="A31" s="28" t="s">
        <v>27</v>
      </c>
      <c r="B31" s="29">
        <f>SUM(B8:B30)</f>
        <v>7906112</v>
      </c>
      <c r="C31" s="29">
        <f aca="true" t="shared" si="1" ref="C31:N31">SUM(C8:C30)</f>
        <v>742137</v>
      </c>
      <c r="D31" s="29">
        <f t="shared" si="1"/>
        <v>941836</v>
      </c>
      <c r="E31" s="29">
        <f t="shared" si="1"/>
        <v>215701</v>
      </c>
      <c r="F31" s="29">
        <f t="shared" si="1"/>
        <v>726135</v>
      </c>
      <c r="G31" s="29">
        <f t="shared" si="1"/>
        <v>1457722</v>
      </c>
      <c r="H31" s="29">
        <f t="shared" si="1"/>
        <v>0</v>
      </c>
      <c r="I31" s="29">
        <f t="shared" si="1"/>
        <v>0</v>
      </c>
      <c r="J31" s="29">
        <f t="shared" si="1"/>
        <v>1220882</v>
      </c>
      <c r="K31" s="29">
        <f t="shared" si="1"/>
        <v>1010887</v>
      </c>
      <c r="L31" s="29">
        <f t="shared" si="1"/>
        <v>1314828</v>
      </c>
      <c r="M31" s="29">
        <f t="shared" si="1"/>
        <v>364647</v>
      </c>
      <c r="N31" s="30">
        <f t="shared" si="1"/>
        <v>14216914</v>
      </c>
      <c r="O31" s="19"/>
    </row>
    <row r="32" spans="1:15" ht="81" customHeight="1">
      <c r="A32" s="31"/>
      <c r="O32" s="64"/>
    </row>
    <row r="33" spans="1:15" ht="29.25" customHeight="1">
      <c r="A33" s="31"/>
      <c r="O33" s="64"/>
    </row>
    <row r="34" spans="1:14" ht="28.5">
      <c r="A34" s="10" t="s">
        <v>63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2"/>
      <c r="N34" s="32"/>
    </row>
    <row r="35" spans="1:14" ht="24" customHeight="1">
      <c r="A35" s="15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2"/>
      <c r="N35" s="32"/>
    </row>
    <row r="36" spans="1:15" ht="33" customHeight="1">
      <c r="A36" s="33" t="s">
        <v>0</v>
      </c>
      <c r="B36" s="16" t="s">
        <v>38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34"/>
    </row>
    <row r="37" spans="1:14" ht="33" customHeight="1">
      <c r="A37" s="27"/>
      <c r="B37" s="35" t="s">
        <v>32</v>
      </c>
      <c r="C37" s="35" t="s">
        <v>33</v>
      </c>
      <c r="D37" s="35" t="s">
        <v>1</v>
      </c>
      <c r="E37" s="35" t="s">
        <v>2</v>
      </c>
      <c r="F37" s="35" t="s">
        <v>3</v>
      </c>
      <c r="G37" s="35" t="s">
        <v>4</v>
      </c>
      <c r="H37" s="35" t="s">
        <v>5</v>
      </c>
      <c r="I37" s="35" t="s">
        <v>6</v>
      </c>
      <c r="J37" s="35" t="s">
        <v>7</v>
      </c>
      <c r="K37" s="35" t="s">
        <v>8</v>
      </c>
      <c r="L37" s="35" t="s">
        <v>9</v>
      </c>
      <c r="M37" s="35" t="s">
        <v>10</v>
      </c>
      <c r="N37" s="35" t="s">
        <v>31</v>
      </c>
    </row>
    <row r="38" spans="1:14" ht="33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33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s="38" customFormat="1" ht="36" customHeight="1">
      <c r="A40" s="1" t="s">
        <v>11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37"/>
      <c r="P40" s="37"/>
    </row>
    <row r="41" spans="1:16" s="38" customFormat="1" ht="36" customHeight="1">
      <c r="A41" s="2" t="s">
        <v>12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37"/>
      <c r="P41" s="37"/>
    </row>
    <row r="42" spans="1:16" s="38" customFormat="1" ht="36" customHeight="1">
      <c r="A42" s="2" t="s">
        <v>13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7"/>
      <c r="P42" s="37"/>
    </row>
    <row r="43" spans="1:16" s="38" customFormat="1" ht="36" customHeight="1">
      <c r="A43" s="2" t="s">
        <v>40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37"/>
      <c r="P43" s="37"/>
    </row>
    <row r="44" spans="1:16" s="38" customFormat="1" ht="36" customHeight="1">
      <c r="A44" s="3" t="s">
        <v>14</v>
      </c>
      <c r="B44" s="8">
        <v>1307448</v>
      </c>
      <c r="C44" s="8">
        <v>59819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37"/>
      <c r="P44" s="37"/>
    </row>
    <row r="45" spans="1:16" s="38" customFormat="1" ht="36" customHeight="1">
      <c r="A45" s="4" t="s">
        <v>15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37"/>
      <c r="P45" s="37"/>
    </row>
    <row r="46" spans="1:16" s="38" customFormat="1" ht="36" customHeight="1">
      <c r="A46" s="2" t="s">
        <v>71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37"/>
      <c r="P46" s="37"/>
    </row>
    <row r="47" spans="1:16" s="38" customFormat="1" ht="36" customHeight="1">
      <c r="A47" s="2" t="s">
        <v>16</v>
      </c>
      <c r="B47" s="8">
        <v>58300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37"/>
      <c r="P47" s="37"/>
    </row>
    <row r="48" spans="1:16" s="38" customFormat="1" ht="36" customHeight="1">
      <c r="A48" s="2" t="s">
        <v>17</v>
      </c>
      <c r="B48" s="8">
        <v>410960</v>
      </c>
      <c r="C48" s="8">
        <v>223045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37"/>
      <c r="P48" s="37"/>
    </row>
    <row r="49" spans="1:16" s="38" customFormat="1" ht="36" customHeight="1">
      <c r="A49" s="5" t="s">
        <v>35</v>
      </c>
      <c r="B49" s="9">
        <v>257197</v>
      </c>
      <c r="C49" s="9">
        <v>907040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37"/>
      <c r="P49" s="37"/>
    </row>
    <row r="50" spans="1:16" s="38" customFormat="1" ht="36" customHeight="1">
      <c r="A50" s="6" t="s">
        <v>18</v>
      </c>
      <c r="B50" s="8">
        <v>1030130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37"/>
      <c r="P50" s="37"/>
    </row>
    <row r="51" spans="1:16" s="38" customFormat="1" ht="36" customHeight="1">
      <c r="A51" s="2" t="s">
        <v>36</v>
      </c>
      <c r="B51" s="8">
        <v>879923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8556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37"/>
      <c r="P51" s="37"/>
    </row>
    <row r="52" spans="1:16" s="38" customFormat="1" ht="36" customHeight="1">
      <c r="A52" s="2" t="s">
        <v>19</v>
      </c>
      <c r="B52" s="8">
        <v>1214904</v>
      </c>
      <c r="C52" s="8">
        <v>65360</v>
      </c>
      <c r="D52" s="8">
        <v>0</v>
      </c>
      <c r="E52" s="8">
        <v>50067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37"/>
      <c r="P52" s="37"/>
    </row>
    <row r="53" spans="1:16" s="38" customFormat="1" ht="36" customHeight="1">
      <c r="A53" s="2" t="s">
        <v>20</v>
      </c>
      <c r="B53" s="8">
        <v>1996906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37"/>
      <c r="P53" s="37"/>
    </row>
    <row r="54" spans="1:16" s="38" customFormat="1" ht="36" customHeight="1">
      <c r="A54" s="5" t="s">
        <v>21</v>
      </c>
      <c r="B54" s="8">
        <v>465526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37"/>
      <c r="P54" s="37"/>
    </row>
    <row r="55" spans="1:16" s="38" customFormat="1" ht="36" customHeight="1">
      <c r="A55" s="1" t="s">
        <v>22</v>
      </c>
      <c r="B55" s="7">
        <v>2637280</v>
      </c>
      <c r="C55" s="7">
        <v>0</v>
      </c>
      <c r="D55" s="7">
        <v>0</v>
      </c>
      <c r="E55" s="7">
        <v>1026</v>
      </c>
      <c r="F55" s="7">
        <v>2784</v>
      </c>
      <c r="G55" s="7">
        <v>13429</v>
      </c>
      <c r="H55" s="7">
        <v>29049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37"/>
      <c r="P55" s="37"/>
    </row>
    <row r="56" spans="1:16" s="38" customFormat="1" ht="36" customHeight="1">
      <c r="A56" s="2" t="s">
        <v>37</v>
      </c>
      <c r="B56" s="8">
        <v>353847</v>
      </c>
      <c r="C56" s="8">
        <v>195901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37"/>
      <c r="P56" s="37"/>
    </row>
    <row r="57" spans="1:16" s="38" customFormat="1" ht="36" customHeight="1">
      <c r="A57" s="2" t="s">
        <v>23</v>
      </c>
      <c r="B57" s="8">
        <v>986251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37"/>
      <c r="P57" s="37"/>
    </row>
    <row r="58" spans="1:16" s="38" customFormat="1" ht="36" customHeight="1">
      <c r="A58" s="2" t="s">
        <v>24</v>
      </c>
      <c r="B58" s="8">
        <v>86600</v>
      </c>
      <c r="C58" s="8">
        <v>15068</v>
      </c>
      <c r="D58" s="8">
        <v>83223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37"/>
      <c r="P58" s="37"/>
    </row>
    <row r="59" spans="1:16" s="38" customFormat="1" ht="36" customHeight="1">
      <c r="A59" s="5" t="s">
        <v>25</v>
      </c>
      <c r="B59" s="9">
        <v>312874</v>
      </c>
      <c r="C59" s="9">
        <v>564401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37"/>
      <c r="P59" s="37"/>
    </row>
    <row r="60" spans="1:16" s="38" customFormat="1" ht="36" customHeight="1">
      <c r="A60" s="1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37"/>
      <c r="P60" s="37"/>
    </row>
    <row r="61" spans="1:16" s="38" customFormat="1" ht="36" customHeight="1">
      <c r="A61" s="2" t="s">
        <v>41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37"/>
      <c r="P61" s="37"/>
    </row>
    <row r="62" spans="1:16" s="38" customFormat="1" ht="36" customHeight="1" thickBot="1">
      <c r="A62" s="2" t="s">
        <v>55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37"/>
      <c r="P62" s="37"/>
    </row>
    <row r="63" spans="1:14" ht="36" customHeight="1" thickTop="1">
      <c r="A63" s="28" t="s">
        <v>27</v>
      </c>
      <c r="B63" s="29">
        <f aca="true" t="shared" si="2" ref="B63:N63">SUM(B40:B62)</f>
        <v>11998146</v>
      </c>
      <c r="C63" s="29">
        <f t="shared" si="2"/>
        <v>2030634</v>
      </c>
      <c r="D63" s="29">
        <f t="shared" si="2"/>
        <v>83223</v>
      </c>
      <c r="E63" s="29">
        <f t="shared" si="2"/>
        <v>51093</v>
      </c>
      <c r="F63" s="29">
        <f t="shared" si="2"/>
        <v>2784</v>
      </c>
      <c r="G63" s="29">
        <f t="shared" si="2"/>
        <v>13429</v>
      </c>
      <c r="H63" s="29">
        <f t="shared" si="2"/>
        <v>37605</v>
      </c>
      <c r="I63" s="29">
        <f t="shared" si="2"/>
        <v>0</v>
      </c>
      <c r="J63" s="29">
        <f t="shared" si="2"/>
        <v>0</v>
      </c>
      <c r="K63" s="29">
        <f t="shared" si="2"/>
        <v>0</v>
      </c>
      <c r="L63" s="29">
        <f t="shared" si="2"/>
        <v>0</v>
      </c>
      <c r="M63" s="29">
        <f t="shared" si="2"/>
        <v>0</v>
      </c>
      <c r="N63" s="29">
        <f t="shared" si="2"/>
        <v>0</v>
      </c>
    </row>
    <row r="64" spans="1:14" ht="34.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34.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34.5" customHeight="1">
      <c r="A66" s="39"/>
      <c r="B66" s="6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34.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34.5" customHeight="1">
      <c r="A68" s="39"/>
      <c r="B68" s="40"/>
      <c r="C68" s="40"/>
      <c r="D68" s="40"/>
      <c r="E68" s="68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4.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34.5" customHeight="1">
      <c r="A70" s="39"/>
      <c r="B70" s="40"/>
      <c r="C70" s="40"/>
      <c r="D70" s="40"/>
      <c r="E70" s="40"/>
      <c r="F70" s="70"/>
      <c r="G70" s="40"/>
      <c r="H70" s="40"/>
      <c r="I70" s="40"/>
      <c r="J70" s="40"/>
      <c r="K70" s="40"/>
      <c r="L70" s="40"/>
      <c r="M70" s="40"/>
      <c r="N70" s="40"/>
    </row>
    <row r="71" spans="1:14" ht="34.5" customHeight="1">
      <c r="A71" s="39"/>
      <c r="B71" s="40"/>
      <c r="C71" s="40"/>
      <c r="D71" s="40"/>
      <c r="E71" s="40"/>
      <c r="F71" s="70"/>
      <c r="G71" s="40"/>
      <c r="H71" s="40"/>
      <c r="I71" s="40"/>
      <c r="J71" s="40"/>
      <c r="K71" s="40"/>
      <c r="L71" s="40"/>
      <c r="M71" s="40"/>
      <c r="N71" s="40"/>
    </row>
    <row r="72" spans="1:14" ht="34.5" customHeight="1">
      <c r="A72" s="39"/>
      <c r="B72" s="40"/>
      <c r="C72" s="40"/>
      <c r="D72" s="40"/>
      <c r="E72" s="40"/>
      <c r="F72" s="70"/>
      <c r="G72" s="40"/>
      <c r="H72" s="40"/>
      <c r="I72" s="40"/>
      <c r="J72" s="40"/>
      <c r="K72" s="40"/>
      <c r="L72" s="40"/>
      <c r="M72" s="40"/>
      <c r="N72" s="40"/>
    </row>
    <row r="73" spans="1:14" ht="34.5" customHeight="1">
      <c r="A73" s="39"/>
      <c r="B73" s="40"/>
      <c r="C73" s="40"/>
      <c r="D73" s="40"/>
      <c r="E73" s="40"/>
      <c r="F73" s="70"/>
      <c r="G73" s="40"/>
      <c r="H73" s="40"/>
      <c r="I73" s="40"/>
      <c r="J73" s="40"/>
      <c r="K73" s="40"/>
      <c r="L73" s="40"/>
      <c r="M73" s="40"/>
      <c r="N73" s="40"/>
    </row>
    <row r="74" spans="1:14" ht="34.5" customHeight="1">
      <c r="A74" s="39"/>
      <c r="B74" s="40"/>
      <c r="C74" s="40"/>
      <c r="D74" s="40"/>
      <c r="E74" s="40"/>
      <c r="F74" s="70"/>
      <c r="G74" s="40"/>
      <c r="H74" s="40"/>
      <c r="I74" s="40"/>
      <c r="J74" s="40"/>
      <c r="K74" s="40"/>
      <c r="L74" s="40"/>
      <c r="M74" s="40"/>
      <c r="N74" s="40"/>
    </row>
    <row r="75" spans="1:14" ht="34.5" customHeight="1">
      <c r="A75" s="39"/>
      <c r="B75" s="40"/>
      <c r="C75" s="40"/>
      <c r="D75" s="40"/>
      <c r="E75" s="40"/>
      <c r="F75" s="70"/>
      <c r="G75" s="40"/>
      <c r="H75" s="40"/>
      <c r="I75" s="40"/>
      <c r="J75" s="40"/>
      <c r="K75" s="40"/>
      <c r="L75" s="40"/>
      <c r="M75" s="40"/>
      <c r="N75" s="40"/>
    </row>
    <row r="76" spans="1:14" ht="34.5" customHeight="1">
      <c r="A76" s="39"/>
      <c r="B76" s="40"/>
      <c r="C76" s="40"/>
      <c r="D76" s="40"/>
      <c r="E76" s="40"/>
      <c r="F76" s="70"/>
      <c r="G76" s="40"/>
      <c r="H76" s="40"/>
      <c r="I76" s="40"/>
      <c r="J76" s="40"/>
      <c r="K76" s="40"/>
      <c r="L76" s="40"/>
      <c r="M76" s="40"/>
      <c r="N76" s="40"/>
    </row>
    <row r="77" spans="1:14" ht="34.5" customHeight="1">
      <c r="A77" s="41"/>
      <c r="B77" s="40"/>
      <c r="C77" s="40"/>
      <c r="D77" s="40"/>
      <c r="E77" s="40"/>
      <c r="F77" s="70"/>
      <c r="G77" s="40"/>
      <c r="H77" s="40"/>
      <c r="I77" s="40"/>
      <c r="J77" s="40"/>
      <c r="K77" s="40"/>
      <c r="L77" s="40"/>
      <c r="M77" s="40"/>
      <c r="N77" s="40"/>
    </row>
    <row r="78" spans="1:14" ht="34.5" customHeight="1">
      <c r="A78" s="41"/>
      <c r="B78" s="40"/>
      <c r="C78" s="40"/>
      <c r="D78" s="40"/>
      <c r="E78" s="40"/>
      <c r="F78" s="70"/>
      <c r="G78" s="40"/>
      <c r="H78" s="40"/>
      <c r="I78" s="40"/>
      <c r="J78" s="40"/>
      <c r="K78" s="40"/>
      <c r="L78" s="40"/>
      <c r="M78" s="40"/>
      <c r="N78" s="40"/>
    </row>
    <row r="79" spans="1:6" ht="34.5" customHeight="1">
      <c r="A79" s="67"/>
      <c r="B79" s="67"/>
      <c r="C79" s="67"/>
      <c r="D79" s="67"/>
      <c r="E79" s="40"/>
      <c r="F79" s="70"/>
    </row>
    <row r="80" spans="1:6" ht="34.5" customHeight="1">
      <c r="A80" s="67"/>
      <c r="B80" s="67"/>
      <c r="C80" s="67"/>
      <c r="D80" s="67"/>
      <c r="E80" s="40"/>
      <c r="F80" s="70"/>
    </row>
    <row r="81" spans="1:6" ht="34.5" customHeight="1">
      <c r="A81" s="67"/>
      <c r="B81" s="67"/>
      <c r="C81" s="67"/>
      <c r="D81" s="67"/>
      <c r="E81" s="40"/>
      <c r="F81" s="70"/>
    </row>
    <row r="82" spans="1:6" ht="34.5" customHeight="1">
      <c r="A82" s="67"/>
      <c r="B82" s="67"/>
      <c r="C82" s="67"/>
      <c r="D82" s="67"/>
      <c r="E82" s="40"/>
      <c r="F82" s="70"/>
    </row>
    <row r="83" spans="1:6" ht="34.5" customHeight="1">
      <c r="A83" s="67"/>
      <c r="B83" s="67"/>
      <c r="C83" s="67"/>
      <c r="D83" s="67"/>
      <c r="E83" s="40"/>
      <c r="F83" s="70"/>
    </row>
    <row r="84" spans="1:6" ht="34.5" customHeight="1">
      <c r="A84" s="67"/>
      <c r="B84" s="67"/>
      <c r="C84" s="67"/>
      <c r="D84" s="67"/>
      <c r="E84" s="40"/>
      <c r="F84" s="70"/>
    </row>
    <row r="85" spans="1:6" ht="34.5" customHeight="1">
      <c r="A85" s="67"/>
      <c r="B85" s="67"/>
      <c r="C85" s="67"/>
      <c r="D85" s="67"/>
      <c r="E85" s="40"/>
      <c r="F85" s="70"/>
    </row>
    <row r="86" spans="1:6" ht="34.5" customHeight="1">
      <c r="A86" s="67"/>
      <c r="B86" s="67"/>
      <c r="C86" s="67"/>
      <c r="D86" s="67"/>
      <c r="E86" s="40"/>
      <c r="F86" s="70"/>
    </row>
    <row r="87" spans="1:6" ht="34.5" customHeight="1">
      <c r="A87" s="67"/>
      <c r="B87" s="67"/>
      <c r="C87" s="67"/>
      <c r="D87" s="67"/>
      <c r="E87" s="40"/>
      <c r="F87" s="70"/>
    </row>
    <row r="88" spans="1:6" ht="34.5" customHeight="1">
      <c r="A88" s="67"/>
      <c r="B88" s="67"/>
      <c r="C88" s="67"/>
      <c r="D88" s="67"/>
      <c r="E88" s="40"/>
      <c r="F88" s="70"/>
    </row>
    <row r="89" spans="1:6" ht="34.5" customHeight="1">
      <c r="A89" s="67"/>
      <c r="B89" s="67"/>
      <c r="C89" s="67"/>
      <c r="D89" s="67"/>
      <c r="E89" s="40"/>
      <c r="F89" s="70"/>
    </row>
    <row r="90" spans="1:6" ht="34.5" customHeight="1">
      <c r="A90" s="67"/>
      <c r="B90" s="67"/>
      <c r="C90" s="67"/>
      <c r="D90" s="67"/>
      <c r="E90" s="40"/>
      <c r="F90" s="70"/>
    </row>
    <row r="91" spans="1:6" ht="34.5" customHeight="1">
      <c r="A91" s="67"/>
      <c r="B91" s="67"/>
      <c r="C91" s="67"/>
      <c r="D91" s="67"/>
      <c r="E91" s="40"/>
      <c r="F91" s="70"/>
    </row>
    <row r="92" spans="1:4" ht="34.5" customHeight="1">
      <c r="A92" s="67"/>
      <c r="B92" s="67"/>
      <c r="C92" s="67"/>
      <c r="D92" s="67"/>
    </row>
    <row r="93" spans="1:4" ht="34.5" customHeight="1">
      <c r="A93" s="67"/>
      <c r="B93" s="67"/>
      <c r="C93" s="67"/>
      <c r="D93" s="67"/>
    </row>
    <row r="94" spans="1:4" ht="34.5" customHeight="1">
      <c r="A94" s="67"/>
      <c r="B94" s="67"/>
      <c r="C94" s="67"/>
      <c r="D94" s="67"/>
    </row>
    <row r="95" spans="1:4" ht="34.5" customHeight="1">
      <c r="A95" s="67"/>
      <c r="B95" s="67"/>
      <c r="C95" s="67"/>
      <c r="D95" s="67"/>
    </row>
    <row r="96" spans="1:4" ht="34.5" customHeight="1">
      <c r="A96" s="67"/>
      <c r="B96" s="67"/>
      <c r="C96" s="67"/>
      <c r="D96" s="67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6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showOutlineSymbols="0" view="pageBreakPreview" zoomScale="70" zoomScaleNormal="87" zoomScaleSheetLayoutView="70" zoomScalePageLayoutView="0" workbookViewId="0" topLeftCell="B1">
      <pane ySplit="7" topLeftCell="A11" activePane="bottomLeft" state="frozen"/>
      <selection pane="topLeft" activeCell="O1" sqref="O1:V76"/>
      <selection pane="bottomLeft" activeCell="L31" sqref="L31"/>
    </sheetView>
  </sheetViews>
  <sheetFormatPr defaultColWidth="24.75390625" defaultRowHeight="34.5" customHeight="1"/>
  <cols>
    <col min="1" max="1" width="42.875" style="14" customWidth="1"/>
    <col min="2" max="12" width="19.375" style="14" customWidth="1"/>
    <col min="13" max="13" width="15.125" style="13" bestFit="1" customWidth="1"/>
    <col min="14" max="16384" width="24.75390625" style="14" customWidth="1"/>
  </cols>
  <sheetData>
    <row r="1" spans="1:13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2" ht="28.5">
      <c r="A2" s="10" t="s">
        <v>66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3" ht="30" customHeight="1">
      <c r="A4" s="33" t="s">
        <v>0</v>
      </c>
      <c r="B4" s="42" t="s">
        <v>52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19"/>
    </row>
    <row r="5" spans="1:13" ht="30" customHeight="1">
      <c r="A5" s="27"/>
      <c r="B5" s="45" t="s">
        <v>67</v>
      </c>
      <c r="C5" s="45" t="s">
        <v>56</v>
      </c>
      <c r="D5" s="45" t="s">
        <v>57</v>
      </c>
      <c r="E5" s="45" t="s">
        <v>58</v>
      </c>
      <c r="F5" s="45" t="s">
        <v>59</v>
      </c>
      <c r="G5" s="45" t="s">
        <v>60</v>
      </c>
      <c r="H5" s="45" t="s">
        <v>61</v>
      </c>
      <c r="I5" s="45" t="s">
        <v>62</v>
      </c>
      <c r="J5" s="45" t="s">
        <v>64</v>
      </c>
      <c r="K5" s="45" t="s">
        <v>65</v>
      </c>
      <c r="L5" s="45" t="s">
        <v>68</v>
      </c>
      <c r="M5" s="19"/>
    </row>
    <row r="6" spans="1:13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</row>
    <row r="7" spans="1:13" ht="30" customHeight="1">
      <c r="A7" s="2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9"/>
    </row>
    <row r="8" spans="1:13" ht="33" customHeight="1">
      <c r="A8" s="1" t="s">
        <v>11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9"/>
    </row>
    <row r="9" spans="1:13" ht="33" customHeight="1">
      <c r="A9" s="2" t="s">
        <v>12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19"/>
    </row>
    <row r="10" spans="1:13" ht="33" customHeight="1">
      <c r="A10" s="2" t="s">
        <v>13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19"/>
    </row>
    <row r="11" spans="1:13" ht="33" customHeight="1">
      <c r="A11" s="2" t="s">
        <v>40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19"/>
    </row>
    <row r="12" spans="1:13" ht="33" customHeight="1">
      <c r="A12" s="2" t="s">
        <v>14</v>
      </c>
      <c r="B12" s="73">
        <v>192087</v>
      </c>
      <c r="C12" s="73">
        <v>192087</v>
      </c>
      <c r="D12" s="73">
        <v>192087</v>
      </c>
      <c r="E12" s="73">
        <v>159184</v>
      </c>
      <c r="F12" s="73">
        <v>154711</v>
      </c>
      <c r="G12" s="73">
        <v>149639</v>
      </c>
      <c r="H12" s="73">
        <v>108498</v>
      </c>
      <c r="I12" s="73">
        <v>31812</v>
      </c>
      <c r="J12" s="73">
        <v>31812</v>
      </c>
      <c r="K12" s="73">
        <v>31812</v>
      </c>
      <c r="L12" s="73">
        <v>0</v>
      </c>
      <c r="M12" s="19"/>
    </row>
    <row r="13" spans="1:13" ht="33" customHeight="1">
      <c r="A13" s="1" t="s">
        <v>15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9"/>
    </row>
    <row r="14" spans="1:13" ht="33" customHeight="1">
      <c r="A14" s="2" t="s">
        <v>71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19"/>
    </row>
    <row r="15" spans="1:13" ht="33" customHeight="1">
      <c r="A15" s="2" t="s">
        <v>16</v>
      </c>
      <c r="B15" s="73">
        <v>167</v>
      </c>
      <c r="C15" s="73">
        <v>1906</v>
      </c>
      <c r="D15" s="73">
        <v>4947</v>
      </c>
      <c r="E15" s="73">
        <v>4946</v>
      </c>
      <c r="F15" s="73">
        <v>4947</v>
      </c>
      <c r="G15" s="73">
        <v>4947</v>
      </c>
      <c r="H15" s="73">
        <v>4946</v>
      </c>
      <c r="I15" s="73">
        <v>4946</v>
      </c>
      <c r="J15" s="73">
        <v>4947</v>
      </c>
      <c r="K15" s="73">
        <v>4947</v>
      </c>
      <c r="L15" s="73">
        <v>4947</v>
      </c>
      <c r="M15" s="19"/>
    </row>
    <row r="16" spans="1:13" ht="33" customHeight="1">
      <c r="A16" s="2" t="s">
        <v>17</v>
      </c>
      <c r="B16" s="73">
        <v>126474</v>
      </c>
      <c r="C16" s="73">
        <v>31427</v>
      </c>
      <c r="D16" s="73">
        <v>31009</v>
      </c>
      <c r="E16" s="73">
        <v>30572</v>
      </c>
      <c r="F16" s="73">
        <v>30144</v>
      </c>
      <c r="G16" s="73">
        <v>29716</v>
      </c>
      <c r="H16" s="73">
        <v>29294</v>
      </c>
      <c r="I16" s="73">
        <v>28861</v>
      </c>
      <c r="J16" s="73">
        <v>28433</v>
      </c>
      <c r="K16" s="73">
        <v>28005</v>
      </c>
      <c r="L16" s="73">
        <v>23991</v>
      </c>
      <c r="M16" s="19"/>
    </row>
    <row r="17" spans="1:13" ht="33" customHeight="1">
      <c r="A17" s="5" t="s">
        <v>35</v>
      </c>
      <c r="B17" s="74">
        <v>239088</v>
      </c>
      <c r="C17" s="74">
        <v>239088</v>
      </c>
      <c r="D17" s="74">
        <v>239088</v>
      </c>
      <c r="E17" s="74">
        <v>174643</v>
      </c>
      <c r="F17" s="74">
        <v>37526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19"/>
    </row>
    <row r="18" spans="1:13" ht="33" customHeight="1">
      <c r="A18" s="71" t="s">
        <v>18</v>
      </c>
      <c r="B18" s="73">
        <v>93436</v>
      </c>
      <c r="C18" s="73">
        <v>93436</v>
      </c>
      <c r="D18" s="73">
        <v>93437</v>
      </c>
      <c r="E18" s="73">
        <v>93436</v>
      </c>
      <c r="F18" s="73">
        <v>93438</v>
      </c>
      <c r="G18" s="73">
        <v>93438</v>
      </c>
      <c r="H18" s="73">
        <v>93436</v>
      </c>
      <c r="I18" s="73">
        <v>93436</v>
      </c>
      <c r="J18" s="73">
        <v>93437</v>
      </c>
      <c r="K18" s="73">
        <v>87070</v>
      </c>
      <c r="L18" s="73">
        <v>59641</v>
      </c>
      <c r="M18" s="19"/>
    </row>
    <row r="19" spans="1:13" ht="33" customHeight="1">
      <c r="A19" s="2" t="s">
        <v>36</v>
      </c>
      <c r="B19" s="73">
        <v>279885</v>
      </c>
      <c r="C19" s="73">
        <v>177521</v>
      </c>
      <c r="D19" s="73">
        <v>74643</v>
      </c>
      <c r="E19" s="73">
        <v>57814</v>
      </c>
      <c r="F19" s="73">
        <v>34880</v>
      </c>
      <c r="G19" s="73">
        <v>21283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19"/>
    </row>
    <row r="20" spans="1:13" ht="33" customHeight="1">
      <c r="A20" s="2" t="s">
        <v>19</v>
      </c>
      <c r="B20" s="73">
        <v>234100</v>
      </c>
      <c r="C20" s="73">
        <v>174238</v>
      </c>
      <c r="D20" s="73">
        <v>167160</v>
      </c>
      <c r="E20" s="73">
        <v>166150</v>
      </c>
      <c r="F20" s="73">
        <v>166068</v>
      </c>
      <c r="G20" s="73">
        <v>156863</v>
      </c>
      <c r="H20" s="73">
        <v>150615</v>
      </c>
      <c r="I20" s="73">
        <v>120298</v>
      </c>
      <c r="J20" s="73">
        <v>103433</v>
      </c>
      <c r="K20" s="73">
        <v>26898</v>
      </c>
      <c r="L20" s="73">
        <v>5376</v>
      </c>
      <c r="M20" s="19"/>
    </row>
    <row r="21" spans="1:13" ht="33" customHeight="1">
      <c r="A21" s="2" t="s">
        <v>20</v>
      </c>
      <c r="B21" s="73">
        <v>208552</v>
      </c>
      <c r="C21" s="73">
        <v>227221</v>
      </c>
      <c r="D21" s="73">
        <v>223275</v>
      </c>
      <c r="E21" s="73">
        <v>214625</v>
      </c>
      <c r="F21" s="73">
        <v>190305</v>
      </c>
      <c r="G21" s="73">
        <v>153509</v>
      </c>
      <c r="H21" s="73">
        <v>148413</v>
      </c>
      <c r="I21" s="73">
        <v>147326</v>
      </c>
      <c r="J21" s="73">
        <v>59830</v>
      </c>
      <c r="K21" s="73">
        <v>30008</v>
      </c>
      <c r="L21" s="73">
        <v>30035</v>
      </c>
      <c r="M21" s="19"/>
    </row>
    <row r="22" spans="1:13" ht="33" customHeight="1">
      <c r="A22" s="2" t="s">
        <v>21</v>
      </c>
      <c r="B22" s="73">
        <v>100712</v>
      </c>
      <c r="C22" s="73">
        <v>86725</v>
      </c>
      <c r="D22" s="73">
        <v>86644</v>
      </c>
      <c r="E22" s="73">
        <v>81135</v>
      </c>
      <c r="F22" s="73">
        <v>11861</v>
      </c>
      <c r="G22" s="73">
        <v>2102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19"/>
    </row>
    <row r="23" spans="1:13" ht="33" customHeight="1">
      <c r="A23" s="1" t="s">
        <v>22</v>
      </c>
      <c r="B23" s="72">
        <v>627937</v>
      </c>
      <c r="C23" s="72">
        <v>374213</v>
      </c>
      <c r="D23" s="72">
        <v>262525</v>
      </c>
      <c r="E23" s="72">
        <v>136232</v>
      </c>
      <c r="F23" s="72">
        <v>106650</v>
      </c>
      <c r="G23" s="72">
        <v>100016</v>
      </c>
      <c r="H23" s="72">
        <v>90776</v>
      </c>
      <c r="I23" s="72">
        <v>79518</v>
      </c>
      <c r="J23" s="72">
        <v>65020</v>
      </c>
      <c r="K23" s="72">
        <v>65020</v>
      </c>
      <c r="L23" s="72">
        <v>0</v>
      </c>
      <c r="M23" s="19"/>
    </row>
    <row r="24" spans="1:13" ht="33" customHeight="1">
      <c r="A24" s="2" t="s">
        <v>37</v>
      </c>
      <c r="B24" s="73">
        <v>76454</v>
      </c>
      <c r="C24" s="73">
        <v>88952</v>
      </c>
      <c r="D24" s="73">
        <v>89952</v>
      </c>
      <c r="E24" s="73">
        <v>83890</v>
      </c>
      <c r="F24" s="73">
        <v>78236</v>
      </c>
      <c r="G24" s="73">
        <v>40884</v>
      </c>
      <c r="H24" s="73">
        <v>40884</v>
      </c>
      <c r="I24" s="73">
        <v>18225</v>
      </c>
      <c r="J24" s="73">
        <v>5150</v>
      </c>
      <c r="K24" s="73">
        <v>5149</v>
      </c>
      <c r="L24" s="73">
        <v>5149</v>
      </c>
      <c r="M24" s="19"/>
    </row>
    <row r="25" spans="1:13" ht="33" customHeight="1">
      <c r="A25" s="2" t="s">
        <v>23</v>
      </c>
      <c r="B25" s="73">
        <v>119223</v>
      </c>
      <c r="C25" s="73">
        <v>110134</v>
      </c>
      <c r="D25" s="73">
        <v>108927</v>
      </c>
      <c r="E25" s="73">
        <v>90394</v>
      </c>
      <c r="F25" s="73">
        <v>90394</v>
      </c>
      <c r="G25" s="73">
        <v>90394</v>
      </c>
      <c r="H25" s="73">
        <v>90394</v>
      </c>
      <c r="I25" s="73">
        <v>90394</v>
      </c>
      <c r="J25" s="73">
        <v>63863</v>
      </c>
      <c r="K25" s="73">
        <v>63863</v>
      </c>
      <c r="L25" s="73">
        <v>0</v>
      </c>
      <c r="M25" s="19"/>
    </row>
    <row r="26" spans="1:13" ht="33" customHeight="1">
      <c r="A26" s="2" t="s">
        <v>24</v>
      </c>
      <c r="B26" s="73">
        <v>24064</v>
      </c>
      <c r="C26" s="73">
        <v>32077</v>
      </c>
      <c r="D26" s="73">
        <v>32052</v>
      </c>
      <c r="E26" s="73">
        <v>29019</v>
      </c>
      <c r="F26" s="73">
        <v>28989</v>
      </c>
      <c r="G26" s="73">
        <v>20944</v>
      </c>
      <c r="H26" s="73">
        <v>8082</v>
      </c>
      <c r="I26" s="73">
        <v>8065</v>
      </c>
      <c r="J26" s="73">
        <v>8050</v>
      </c>
      <c r="K26" s="73">
        <v>8034</v>
      </c>
      <c r="L26" s="73">
        <v>8018</v>
      </c>
      <c r="M26" s="19"/>
    </row>
    <row r="27" spans="1:13" ht="33" customHeight="1">
      <c r="A27" s="5" t="s">
        <v>25</v>
      </c>
      <c r="B27" s="74">
        <v>164988</v>
      </c>
      <c r="C27" s="74">
        <v>194093</v>
      </c>
      <c r="D27" s="74">
        <v>174430</v>
      </c>
      <c r="E27" s="74">
        <v>159221</v>
      </c>
      <c r="F27" s="74">
        <v>124811</v>
      </c>
      <c r="G27" s="74">
        <v>95839</v>
      </c>
      <c r="H27" s="74">
        <v>75927</v>
      </c>
      <c r="I27" s="74">
        <v>20435</v>
      </c>
      <c r="J27" s="74">
        <v>20435</v>
      </c>
      <c r="K27" s="74">
        <v>20435</v>
      </c>
      <c r="L27" s="74">
        <v>20435</v>
      </c>
      <c r="M27" s="19"/>
    </row>
    <row r="28" spans="1:13" ht="33" customHeight="1">
      <c r="A28" s="2" t="s">
        <v>26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19"/>
    </row>
    <row r="29" spans="1:13" ht="33" customHeight="1">
      <c r="A29" s="2" t="s">
        <v>41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19"/>
    </row>
    <row r="30" spans="1:13" ht="33" customHeight="1" thickBot="1">
      <c r="A30" s="2" t="s">
        <v>55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19"/>
    </row>
    <row r="31" spans="1:13" ht="33" customHeight="1" thickTop="1">
      <c r="A31" s="46" t="s">
        <v>27</v>
      </c>
      <c r="B31" s="30">
        <f>SUM(B8:B30)</f>
        <v>2487167</v>
      </c>
      <c r="C31" s="30">
        <f aca="true" t="shared" si="0" ref="C31:K31">SUM(C8:C30)</f>
        <v>2023118</v>
      </c>
      <c r="D31" s="30">
        <f t="shared" si="0"/>
        <v>1780176</v>
      </c>
      <c r="E31" s="30">
        <f t="shared" si="0"/>
        <v>1481261</v>
      </c>
      <c r="F31" s="30">
        <f t="shared" si="0"/>
        <v>1152960</v>
      </c>
      <c r="G31" s="30">
        <f t="shared" si="0"/>
        <v>959574</v>
      </c>
      <c r="H31" s="30">
        <f t="shared" si="0"/>
        <v>841265</v>
      </c>
      <c r="I31" s="30">
        <f t="shared" si="0"/>
        <v>643316</v>
      </c>
      <c r="J31" s="30">
        <f t="shared" si="0"/>
        <v>484410</v>
      </c>
      <c r="K31" s="30">
        <f t="shared" si="0"/>
        <v>371241</v>
      </c>
      <c r="L31" s="30">
        <f>SUM(L8:L30)</f>
        <v>157592</v>
      </c>
      <c r="M31" s="19"/>
    </row>
    <row r="32" ht="69" customHeight="1">
      <c r="A32" s="31"/>
    </row>
    <row r="33" spans="1:12" ht="24">
      <c r="A33" s="3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24" customHeight="1">
      <c r="A34" s="3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3" ht="30" customHeight="1">
      <c r="A35" s="48"/>
      <c r="B35" s="49"/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34"/>
    </row>
    <row r="36" spans="1:12" ht="30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30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3" s="38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7"/>
    </row>
    <row r="40" spans="1:13" s="38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7"/>
    </row>
    <row r="41" spans="1:13" s="38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7"/>
    </row>
    <row r="42" spans="1:13" s="38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7"/>
    </row>
    <row r="43" spans="1:13" s="38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7"/>
    </row>
    <row r="44" spans="1:13" s="38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7"/>
    </row>
    <row r="45" spans="1:13" s="38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7"/>
    </row>
    <row r="46" spans="1:13" s="38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7"/>
    </row>
    <row r="47" spans="1:13" s="38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7"/>
    </row>
    <row r="48" spans="1:13" s="38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7"/>
    </row>
    <row r="49" spans="1:13" s="38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7"/>
    </row>
    <row r="50" spans="1:13" s="38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7"/>
    </row>
    <row r="51" spans="1:13" s="38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7"/>
    </row>
    <row r="52" spans="1:13" s="38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7"/>
    </row>
    <row r="53" spans="1:13" s="38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7"/>
    </row>
    <row r="54" spans="1:13" s="38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7"/>
    </row>
    <row r="55" spans="1:13" s="38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7"/>
    </row>
    <row r="56" spans="1:13" s="38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7"/>
    </row>
    <row r="57" spans="1:13" s="38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7"/>
    </row>
    <row r="58" spans="1:13" s="38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7"/>
    </row>
    <row r="59" spans="1:13" s="38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7"/>
    </row>
    <row r="60" spans="1:13" s="38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7"/>
    </row>
    <row r="61" spans="1:13" s="38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7"/>
    </row>
    <row r="62" spans="1:13" s="38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7"/>
    </row>
    <row r="63" spans="1:13" s="38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7"/>
    </row>
    <row r="64" spans="1:13" s="38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7"/>
    </row>
    <row r="65" spans="1:13" s="38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7"/>
    </row>
    <row r="66" spans="1:13" s="38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7"/>
    </row>
    <row r="67" spans="1:13" s="38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7"/>
    </row>
    <row r="68" spans="1:13" s="38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7"/>
    </row>
    <row r="69" spans="1:13" s="38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7"/>
    </row>
    <row r="70" spans="1:12" ht="30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34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34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34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34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34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34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34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34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34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34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3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34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34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34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7" useFirstPageNumber="1" fitToHeight="5" horizontalDpi="600" verticalDpi="600" orientation="portrait" paperSize="9" scale="30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2018-03-01T01:23:26Z</cp:lastPrinted>
  <dcterms:modified xsi:type="dcterms:W3CDTF">2018-11-29T06:22:44Z</dcterms:modified>
  <cp:category/>
  <cp:version/>
  <cp:contentType/>
  <cp:contentStatus/>
</cp:coreProperties>
</file>