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1.11.33\指導\05農薬流通量\R6\01_照会\01_農薬\R6年度【旧株式会社ケーヨー】\R6_農薬流通量照会（福島県）\"/>
    </mc:Choice>
  </mc:AlternateContent>
  <bookViews>
    <workbookView xWindow="0" yWindow="0" windowWidth="28800" windowHeight="11616" activeTab="1"/>
  </bookViews>
  <sheets>
    <sheet name="入力シート" sheetId="10" r:id="rId1"/>
    <sheet name="様式２" sheetId="9" r:id="rId2"/>
  </sheets>
  <externalReferences>
    <externalReference r:id="rId3"/>
  </externalReferences>
  <definedNames>
    <definedName name="_xlnm._FilterDatabase" localSheetId="0" hidden="1">入力シート!$A$1:$E$1509</definedName>
    <definedName name="_xlnm.Print_Area" localSheetId="0">入力シート!$A$1:$E$1328</definedName>
    <definedName name="_xlnm.Print_Area" localSheetId="1">様式２!$A$1:$K$900</definedName>
    <definedName name="前月失効分">[1]失効ab!$F$169:$H$170</definedName>
  </definedNames>
  <calcPr calcId="162913"/>
</workbook>
</file>

<file path=xl/calcChain.xml><?xml version="1.0" encoding="utf-8"?>
<calcChain xmlns="http://schemas.openxmlformats.org/spreadsheetml/2006/main">
  <c r="K840" i="9" l="1"/>
  <c r="J840" i="9"/>
  <c r="I840" i="9"/>
  <c r="H840" i="9"/>
  <c r="K839" i="9"/>
  <c r="J839" i="9"/>
  <c r="I839" i="9"/>
  <c r="H839" i="9"/>
  <c r="K838" i="9"/>
  <c r="J838" i="9"/>
  <c r="I838" i="9"/>
  <c r="H838" i="9"/>
  <c r="K837" i="9"/>
  <c r="J837" i="9"/>
  <c r="I837" i="9"/>
  <c r="H837" i="9"/>
  <c r="K836" i="9"/>
  <c r="J836" i="9"/>
  <c r="I836" i="9"/>
  <c r="H836" i="9"/>
  <c r="K835" i="9"/>
  <c r="J835" i="9"/>
  <c r="I835" i="9"/>
  <c r="H835" i="9"/>
  <c r="K834" i="9"/>
  <c r="J834" i="9"/>
  <c r="I834" i="9"/>
  <c r="H834" i="9"/>
  <c r="K833" i="9"/>
  <c r="J833" i="9"/>
  <c r="I833" i="9"/>
  <c r="H833" i="9"/>
  <c r="K832" i="9"/>
  <c r="J832" i="9"/>
  <c r="I832" i="9"/>
  <c r="H832" i="9"/>
  <c r="K831" i="9"/>
  <c r="J831" i="9"/>
  <c r="I831" i="9"/>
  <c r="H831" i="9"/>
  <c r="K830" i="9"/>
  <c r="J830" i="9"/>
  <c r="I830" i="9"/>
  <c r="H830" i="9"/>
  <c r="K828" i="9"/>
  <c r="K826" i="9"/>
  <c r="K824" i="9"/>
  <c r="K822" i="9"/>
  <c r="K820" i="9"/>
  <c r="K818" i="9"/>
  <c r="K816" i="9"/>
  <c r="K814" i="9"/>
  <c r="J828" i="9"/>
  <c r="J826" i="9"/>
  <c r="J824" i="9"/>
  <c r="J822" i="9"/>
  <c r="J820" i="9"/>
  <c r="J818" i="9"/>
  <c r="J816" i="9"/>
  <c r="J814" i="9"/>
  <c r="H819" i="9"/>
  <c r="I828" i="9"/>
  <c r="I826" i="9"/>
  <c r="I824" i="9"/>
  <c r="I822" i="9"/>
  <c r="I820" i="9"/>
  <c r="I818" i="9"/>
  <c r="I816" i="9"/>
  <c r="I814" i="9"/>
  <c r="I827" i="9"/>
  <c r="I823" i="9"/>
  <c r="I819" i="9"/>
  <c r="H823" i="9"/>
  <c r="H815" i="9"/>
  <c r="H828" i="9"/>
  <c r="H826" i="9"/>
  <c r="H824" i="9"/>
  <c r="H822" i="9"/>
  <c r="H820" i="9"/>
  <c r="H818" i="9"/>
  <c r="H816" i="9"/>
  <c r="H814" i="9"/>
  <c r="K829" i="9"/>
  <c r="K827" i="9"/>
  <c r="K825" i="9"/>
  <c r="K823" i="9"/>
  <c r="K821" i="9"/>
  <c r="K819" i="9"/>
  <c r="K817" i="9"/>
  <c r="K815" i="9"/>
  <c r="I829" i="9"/>
  <c r="I817" i="9"/>
  <c r="H829" i="9"/>
  <c r="H827" i="9"/>
  <c r="H821" i="9"/>
  <c r="J829" i="9"/>
  <c r="J827" i="9"/>
  <c r="J825" i="9"/>
  <c r="J823" i="9"/>
  <c r="J821" i="9"/>
  <c r="J819" i="9"/>
  <c r="J817" i="9"/>
  <c r="J815" i="9"/>
  <c r="I825" i="9"/>
  <c r="I821" i="9"/>
  <c r="I815" i="9"/>
  <c r="H825" i="9"/>
  <c r="H817" i="9"/>
  <c r="H813" i="9"/>
  <c r="I813" i="9"/>
  <c r="J813" i="9"/>
  <c r="K813" i="9"/>
  <c r="E841" i="9"/>
  <c r="B841" i="9"/>
  <c r="C841" i="9"/>
  <c r="D841" i="9"/>
  <c r="I797" i="9" l="1"/>
  <c r="H804" i="9"/>
  <c r="H797" i="9"/>
  <c r="I807" i="9"/>
  <c r="K807" i="9"/>
  <c r="K797" i="9"/>
  <c r="K810" i="9"/>
  <c r="I803" i="9"/>
  <c r="I804" i="9"/>
  <c r="J796" i="9"/>
  <c r="H803" i="9"/>
  <c r="J802" i="9"/>
  <c r="J807" i="9"/>
  <c r="K800" i="9"/>
  <c r="I802" i="9"/>
  <c r="I809" i="9"/>
  <c r="I799" i="9"/>
  <c r="I806" i="9"/>
  <c r="I808" i="9"/>
  <c r="I794" i="9"/>
  <c r="J800" i="9"/>
  <c r="J801" i="9"/>
  <c r="H809" i="9"/>
  <c r="K796" i="9"/>
  <c r="K801" i="9"/>
  <c r="J809" i="9"/>
  <c r="I812" i="9"/>
  <c r="I795" i="9"/>
  <c r="K804" i="9"/>
  <c r="I805" i="9"/>
  <c r="H807" i="9"/>
  <c r="K803" i="9"/>
  <c r="J795" i="9"/>
  <c r="K794" i="9"/>
  <c r="H800" i="9"/>
  <c r="I798" i="9"/>
  <c r="H794" i="9"/>
  <c r="K808" i="9"/>
  <c r="H798" i="9"/>
  <c r="H811" i="9"/>
  <c r="J808" i="9"/>
  <c r="K798" i="9"/>
  <c r="H810" i="9"/>
  <c r="H812" i="9"/>
  <c r="I796" i="9"/>
  <c r="K802" i="9"/>
  <c r="K812" i="9"/>
  <c r="J805" i="9"/>
  <c r="H795" i="9"/>
  <c r="J797" i="9"/>
  <c r="H806" i="9"/>
  <c r="H802" i="9"/>
  <c r="J806" i="9"/>
  <c r="J812" i="9"/>
  <c r="K805" i="9"/>
  <c r="J798" i="9"/>
  <c r="J810" i="9"/>
  <c r="J804" i="9"/>
  <c r="K809" i="9"/>
  <c r="K799" i="9"/>
  <c r="H808" i="9"/>
  <c r="H799" i="9"/>
  <c r="J799" i="9"/>
  <c r="I810" i="9"/>
  <c r="J811" i="9"/>
  <c r="K795" i="9"/>
  <c r="J803" i="9"/>
  <c r="K806" i="9"/>
  <c r="H801" i="9"/>
  <c r="I801" i="9"/>
  <c r="H805" i="9"/>
  <c r="I811" i="9"/>
  <c r="K811" i="9"/>
  <c r="I800" i="9"/>
  <c r="H796" i="9"/>
  <c r="J794" i="9"/>
  <c r="K746" i="9"/>
  <c r="H746" i="9"/>
  <c r="I492" i="9"/>
  <c r="J793" i="9"/>
  <c r="B768" i="9"/>
  <c r="I780" i="9"/>
  <c r="B610" i="9"/>
  <c r="B814" i="9"/>
  <c r="H695" i="9"/>
  <c r="K621" i="9"/>
  <c r="C556" i="9"/>
  <c r="B720" i="9"/>
  <c r="H566" i="9"/>
  <c r="E667" i="9"/>
  <c r="E601" i="9"/>
  <c r="C628" i="9"/>
  <c r="E534" i="9"/>
  <c r="C763" i="9"/>
  <c r="E685" i="9"/>
  <c r="C651" i="9"/>
  <c r="I717" i="9"/>
  <c r="K719" i="9"/>
  <c r="E520" i="9"/>
  <c r="C723" i="9"/>
  <c r="I596" i="9"/>
  <c r="J679" i="9"/>
  <c r="B633" i="9"/>
  <c r="E712" i="9"/>
  <c r="H456" i="9"/>
  <c r="E489" i="9"/>
  <c r="K638" i="9"/>
  <c r="I576" i="9"/>
  <c r="D708" i="9"/>
  <c r="K585" i="9"/>
  <c r="J717" i="9"/>
  <c r="D823" i="9"/>
  <c r="E672" i="9"/>
  <c r="E626" i="9"/>
  <c r="C825" i="9"/>
  <c r="C610" i="9"/>
  <c r="J567" i="9"/>
  <c r="H665" i="9"/>
  <c r="E814" i="9"/>
  <c r="E696" i="9"/>
  <c r="C606" i="9"/>
  <c r="B431" i="9"/>
  <c r="J759" i="9"/>
  <c r="C765" i="9"/>
  <c r="K636" i="9"/>
  <c r="J578" i="9"/>
  <c r="C678" i="9"/>
  <c r="D838" i="9"/>
  <c r="B775" i="9"/>
  <c r="H567" i="9"/>
  <c r="B595" i="9"/>
  <c r="C807" i="9"/>
  <c r="C485" i="9"/>
  <c r="I495" i="9"/>
  <c r="H349" i="9"/>
  <c r="I612" i="9"/>
  <c r="I779" i="9"/>
  <c r="I709" i="9"/>
  <c r="J715" i="9"/>
  <c r="E775" i="9"/>
  <c r="J722" i="9"/>
  <c r="J490" i="9"/>
  <c r="J547" i="9"/>
  <c r="B797" i="9"/>
  <c r="K765" i="9"/>
  <c r="C496" i="9"/>
  <c r="E710" i="9"/>
  <c r="J780" i="9"/>
  <c r="C835" i="9"/>
  <c r="J613" i="9"/>
  <c r="J734" i="9"/>
  <c r="I436" i="9"/>
  <c r="H448" i="9"/>
  <c r="K705" i="9"/>
  <c r="K377" i="9"/>
  <c r="C752" i="9"/>
  <c r="D486" i="9"/>
  <c r="E816" i="9"/>
  <c r="D695" i="9"/>
  <c r="E727" i="9"/>
  <c r="H756" i="9"/>
  <c r="H583" i="9"/>
  <c r="H429" i="9"/>
  <c r="I553" i="9"/>
  <c r="E653" i="9"/>
  <c r="C777" i="9"/>
  <c r="B261" i="9"/>
  <c r="E645" i="9"/>
  <c r="J384" i="9"/>
  <c r="J701" i="9"/>
  <c r="J691" i="9"/>
  <c r="E381" i="9"/>
  <c r="I726" i="9"/>
  <c r="B488" i="9"/>
  <c r="J597" i="9"/>
  <c r="B806" i="9"/>
  <c r="B736" i="9"/>
  <c r="D700" i="9"/>
  <c r="C720" i="9"/>
  <c r="B648" i="9"/>
  <c r="B714" i="9"/>
  <c r="J411" i="9"/>
  <c r="K759" i="9"/>
  <c r="I549" i="9"/>
  <c r="I614" i="9"/>
  <c r="E766" i="9"/>
  <c r="D712" i="9"/>
  <c r="E773" i="9"/>
  <c r="C590" i="9"/>
  <c r="D600" i="9"/>
  <c r="B686" i="9"/>
  <c r="C800" i="9"/>
  <c r="K483" i="9"/>
  <c r="E571" i="9"/>
  <c r="H545" i="9"/>
  <c r="B405" i="9"/>
  <c r="E558" i="9"/>
  <c r="H278" i="9"/>
  <c r="K516" i="9"/>
  <c r="K468" i="9"/>
  <c r="J559" i="9"/>
  <c r="H705" i="9"/>
  <c r="I686" i="9"/>
  <c r="I586" i="9"/>
  <c r="C687" i="9"/>
  <c r="D774" i="9"/>
  <c r="K728" i="9"/>
  <c r="H652" i="9"/>
  <c r="H723" i="9"/>
  <c r="D762" i="9"/>
  <c r="B756" i="9"/>
  <c r="K703" i="9"/>
  <c r="C818" i="9"/>
  <c r="I499" i="9"/>
  <c r="H721" i="9"/>
  <c r="E644" i="9"/>
  <c r="D464" i="9"/>
  <c r="C585" i="9"/>
  <c r="K482" i="9"/>
  <c r="I692" i="9"/>
  <c r="E782" i="9"/>
  <c r="E738" i="9"/>
  <c r="H739" i="9"/>
  <c r="D741" i="9"/>
  <c r="C707" i="9"/>
  <c r="D758" i="9"/>
  <c r="J656" i="9"/>
  <c r="K646" i="9"/>
  <c r="E823" i="9"/>
  <c r="I543" i="9"/>
  <c r="C434" i="9"/>
  <c r="H733" i="9"/>
  <c r="I657" i="9"/>
  <c r="D735" i="9"/>
  <c r="E551" i="9"/>
  <c r="E811" i="9"/>
  <c r="J515" i="9"/>
  <c r="H644" i="9"/>
  <c r="D791" i="9"/>
  <c r="K639" i="9"/>
  <c r="K637" i="9"/>
  <c r="K520" i="9"/>
  <c r="D680" i="9"/>
  <c r="C482" i="9"/>
  <c r="D480" i="9"/>
  <c r="C810" i="9"/>
  <c r="K457" i="9"/>
  <c r="E722" i="9"/>
  <c r="B568" i="9"/>
  <c r="D606" i="9"/>
  <c r="E790" i="9"/>
  <c r="K664" i="9"/>
  <c r="D709" i="9"/>
  <c r="C758" i="9"/>
  <c r="K540" i="9"/>
  <c r="C709" i="9"/>
  <c r="J716" i="9"/>
  <c r="K556" i="9"/>
  <c r="D793" i="9"/>
  <c r="H601" i="9"/>
  <c r="C811" i="9"/>
  <c r="H623" i="9"/>
  <c r="I517" i="9"/>
  <c r="J770" i="9"/>
  <c r="B680" i="9"/>
  <c r="K766" i="9"/>
  <c r="D558" i="9"/>
  <c r="H575" i="9"/>
  <c r="D830" i="9"/>
  <c r="I533" i="9"/>
  <c r="K741" i="9"/>
  <c r="C701" i="9"/>
  <c r="I682" i="9"/>
  <c r="B826" i="9"/>
  <c r="I713" i="9"/>
  <c r="K699" i="9"/>
  <c r="K662" i="9"/>
  <c r="D776" i="9"/>
  <c r="J664" i="9"/>
  <c r="D540" i="9"/>
  <c r="K681" i="9"/>
  <c r="B589" i="9"/>
  <c r="D463" i="9"/>
  <c r="D752" i="9"/>
  <c r="D594" i="9"/>
  <c r="B374" i="9"/>
  <c r="K595" i="9"/>
  <c r="K488" i="9"/>
  <c r="B716" i="9"/>
  <c r="K706" i="9"/>
  <c r="B577" i="9"/>
  <c r="H570" i="9"/>
  <c r="D536" i="9"/>
  <c r="H344" i="9"/>
  <c r="C386" i="9"/>
  <c r="C833" i="9"/>
  <c r="H607" i="9"/>
  <c r="I762" i="9"/>
  <c r="J539" i="9"/>
  <c r="K742" i="9"/>
  <c r="H753" i="9"/>
  <c r="I712" i="9"/>
  <c r="J509" i="9"/>
  <c r="J784" i="9"/>
  <c r="D794" i="9"/>
  <c r="I626" i="9"/>
  <c r="H668" i="9"/>
  <c r="D570" i="9"/>
  <c r="D677" i="9"/>
  <c r="J745" i="9"/>
  <c r="I616" i="9"/>
  <c r="J601" i="9"/>
  <c r="I592" i="9"/>
  <c r="I487" i="9"/>
  <c r="I567" i="9"/>
  <c r="J662" i="9"/>
  <c r="C652" i="9"/>
  <c r="D444" i="9"/>
  <c r="J754" i="9"/>
  <c r="B708" i="9"/>
  <c r="B567" i="9"/>
  <c r="D632" i="9"/>
  <c r="E276" i="9"/>
  <c r="I489" i="9"/>
  <c r="D409" i="9"/>
  <c r="J681" i="9"/>
  <c r="E723" i="9"/>
  <c r="C520" i="9"/>
  <c r="E783" i="9"/>
  <c r="E565" i="9"/>
  <c r="J459" i="9"/>
  <c r="I646" i="9"/>
  <c r="B655" i="9"/>
  <c r="D832" i="9"/>
  <c r="E623" i="9"/>
  <c r="K615" i="9"/>
  <c r="B478" i="9"/>
  <c r="I704" i="9"/>
  <c r="B833" i="9"/>
  <c r="D407" i="9"/>
  <c r="I463" i="9"/>
  <c r="B727" i="9"/>
  <c r="B741" i="9"/>
  <c r="I699" i="9"/>
  <c r="B540" i="9"/>
  <c r="C603" i="9"/>
  <c r="B774" i="9"/>
  <c r="K498" i="9"/>
  <c r="J215" i="9"/>
  <c r="C630" i="9"/>
  <c r="H677" i="9"/>
  <c r="D773" i="9"/>
  <c r="I688" i="9"/>
  <c r="I326" i="9"/>
  <c r="H712" i="9"/>
  <c r="C575" i="9"/>
  <c r="K640" i="9"/>
  <c r="I781" i="9"/>
  <c r="I689" i="9"/>
  <c r="B594" i="9"/>
  <c r="J685" i="9"/>
  <c r="D797" i="9"/>
  <c r="H376" i="9"/>
  <c r="H710" i="9"/>
  <c r="D664" i="9"/>
  <c r="K622" i="9"/>
  <c r="J683" i="9"/>
  <c r="I640" i="9"/>
  <c r="H463" i="9"/>
  <c r="E605" i="9"/>
  <c r="K583" i="9"/>
  <c r="D829" i="9"/>
  <c r="K633" i="9"/>
  <c r="E627" i="9"/>
  <c r="H779" i="9"/>
  <c r="C791" i="9"/>
  <c r="I690" i="9"/>
  <c r="C373" i="9"/>
  <c r="K522" i="9"/>
  <c r="E803" i="9"/>
  <c r="H609" i="9"/>
  <c r="D733" i="9"/>
  <c r="E822" i="9"/>
  <c r="K567" i="9"/>
  <c r="D821" i="9"/>
  <c r="D652" i="9"/>
  <c r="D831" i="9"/>
  <c r="K739" i="9"/>
  <c r="I725" i="9"/>
  <c r="C710" i="9"/>
  <c r="C762" i="9"/>
  <c r="E654" i="9"/>
  <c r="I721" i="9"/>
  <c r="H519" i="9"/>
  <c r="K727" i="9"/>
  <c r="J598" i="9"/>
  <c r="I643" i="9"/>
  <c r="K687" i="9"/>
  <c r="C614" i="9"/>
  <c r="K623" i="9"/>
  <c r="H581" i="9"/>
  <c r="I663" i="9"/>
  <c r="B664" i="9"/>
  <c r="C421" i="9"/>
  <c r="K655" i="9"/>
  <c r="J476" i="9"/>
  <c r="B525" i="9"/>
  <c r="C539" i="9"/>
  <c r="D554" i="9"/>
  <c r="B558" i="9"/>
  <c r="E717" i="9"/>
  <c r="B581" i="9"/>
  <c r="I789" i="9"/>
  <c r="J469" i="9"/>
  <c r="C733" i="9"/>
  <c r="K773" i="9"/>
  <c r="J496" i="9"/>
  <c r="H588" i="9"/>
  <c r="K598" i="9"/>
  <c r="D601" i="9"/>
  <c r="D699" i="9"/>
  <c r="E583" i="9"/>
  <c r="J774" i="9"/>
  <c r="B501" i="9"/>
  <c r="E568" i="9"/>
  <c r="J640" i="9"/>
  <c r="J689" i="9"/>
  <c r="I606" i="9"/>
  <c r="I631" i="9"/>
  <c r="J672" i="9"/>
  <c r="K577" i="9"/>
  <c r="E573" i="9"/>
  <c r="B780" i="9"/>
  <c r="K724" i="9"/>
  <c r="I680" i="9"/>
  <c r="E784" i="9"/>
  <c r="H479" i="9"/>
  <c r="K734" i="9"/>
  <c r="E624" i="9"/>
  <c r="D822" i="9"/>
  <c r="H694" i="9"/>
  <c r="B807" i="9"/>
  <c r="E834" i="9"/>
  <c r="I462" i="9"/>
  <c r="H699" i="9"/>
  <c r="D346" i="9"/>
  <c r="J471" i="9"/>
  <c r="D543" i="9"/>
  <c r="D239" i="9"/>
  <c r="C738" i="9"/>
  <c r="K410" i="9"/>
  <c r="C771" i="9"/>
  <c r="B470" i="9"/>
  <c r="E759" i="9"/>
  <c r="K607" i="9"/>
  <c r="D557" i="9"/>
  <c r="H381" i="9"/>
  <c r="J712" i="9"/>
  <c r="B635" i="9"/>
  <c r="E610" i="9"/>
  <c r="D672" i="9"/>
  <c r="K632" i="9"/>
  <c r="I681" i="9"/>
  <c r="D701" i="9"/>
  <c r="C623" i="9"/>
  <c r="B685" i="9"/>
  <c r="D363" i="9"/>
  <c r="H466" i="9"/>
  <c r="J684" i="9"/>
  <c r="I720" i="9"/>
  <c r="I783" i="9"/>
  <c r="K758" i="9"/>
  <c r="J652" i="9"/>
  <c r="B746" i="9"/>
  <c r="C511" i="9"/>
  <c r="J776" i="9"/>
  <c r="H758" i="9"/>
  <c r="E668" i="9"/>
  <c r="C566" i="9"/>
  <c r="B683" i="9"/>
  <c r="B704" i="9"/>
  <c r="D710" i="9"/>
  <c r="C557" i="9"/>
  <c r="K692" i="9"/>
  <c r="H759" i="9"/>
  <c r="I591" i="9"/>
  <c r="B578" i="9"/>
  <c r="E739" i="9"/>
  <c r="E711" i="9"/>
  <c r="J740" i="9"/>
  <c r="E817" i="9"/>
  <c r="I693" i="9"/>
  <c r="H637" i="9"/>
  <c r="K723" i="9"/>
  <c r="C460" i="9"/>
  <c r="E771" i="9"/>
  <c r="D728" i="9"/>
  <c r="I735" i="9"/>
  <c r="C608" i="9"/>
  <c r="E751" i="9"/>
  <c r="D814" i="9"/>
  <c r="B721" i="9"/>
  <c r="B576" i="9"/>
  <c r="H636" i="9"/>
  <c r="C568" i="9"/>
  <c r="C712" i="9"/>
  <c r="K750" i="9"/>
  <c r="K718" i="9"/>
  <c r="H760" i="9"/>
  <c r="C824" i="9"/>
  <c r="H667" i="9"/>
  <c r="E688" i="9"/>
  <c r="D697" i="9"/>
  <c r="H792" i="9"/>
  <c r="B812" i="9"/>
  <c r="B711" i="9"/>
  <c r="B575" i="9"/>
  <c r="K745" i="9"/>
  <c r="D792" i="9"/>
  <c r="K471" i="9"/>
  <c r="D772" i="9"/>
  <c r="D779" i="9"/>
  <c r="H610" i="9"/>
  <c r="I645" i="9"/>
  <c r="K790" i="9"/>
  <c r="K597" i="9"/>
  <c r="C741" i="9"/>
  <c r="D742" i="9"/>
  <c r="J588" i="9"/>
  <c r="B764" i="9"/>
  <c r="K417" i="9"/>
  <c r="I465" i="9"/>
  <c r="J778" i="9"/>
  <c r="I472" i="9"/>
  <c r="K586" i="9"/>
  <c r="K390" i="9"/>
  <c r="C690" i="9"/>
  <c r="H440" i="9"/>
  <c r="H715" i="9"/>
  <c r="E498" i="9"/>
  <c r="C647" i="9"/>
  <c r="E830" i="9"/>
  <c r="B587" i="9"/>
  <c r="D812" i="9"/>
  <c r="I718" i="9"/>
  <c r="C626" i="9"/>
  <c r="B679" i="9"/>
  <c r="B734" i="9"/>
  <c r="D656" i="9"/>
  <c r="E802" i="9"/>
  <c r="B574" i="9"/>
  <c r="E643" i="9"/>
  <c r="H613" i="9"/>
  <c r="H772" i="9"/>
  <c r="B677" i="9"/>
  <c r="C309" i="9"/>
  <c r="E708" i="9"/>
  <c r="J781" i="9"/>
  <c r="K767" i="9"/>
  <c r="K657" i="9"/>
  <c r="J723" i="9"/>
  <c r="H584" i="9"/>
  <c r="E585" i="9"/>
  <c r="D757" i="9"/>
  <c r="I484" i="9"/>
  <c r="I546" i="9"/>
  <c r="E835" i="9"/>
  <c r="C789" i="9"/>
  <c r="C567" i="9"/>
  <c r="D665" i="9"/>
  <c r="B356" i="9"/>
  <c r="C660" i="9"/>
  <c r="B430" i="9"/>
  <c r="H682" i="9"/>
  <c r="B539" i="9"/>
  <c r="K704" i="9"/>
  <c r="B533" i="9"/>
  <c r="K772" i="9"/>
  <c r="H646" i="9"/>
  <c r="K774" i="9"/>
  <c r="C529" i="9"/>
  <c r="E670" i="9"/>
  <c r="J688" i="9"/>
  <c r="K611" i="9"/>
  <c r="I336" i="9"/>
  <c r="B630" i="9"/>
  <c r="C518" i="9"/>
  <c r="C774" i="9"/>
  <c r="I771" i="9"/>
  <c r="K738" i="9"/>
  <c r="H525" i="9"/>
  <c r="D500" i="9"/>
  <c r="K725" i="9"/>
  <c r="J569" i="9"/>
  <c r="H568" i="9"/>
  <c r="C700" i="9"/>
  <c r="B791" i="9"/>
  <c r="E586" i="9"/>
  <c r="H683" i="9"/>
  <c r="J483" i="9"/>
  <c r="I736" i="9"/>
  <c r="I700" i="9"/>
  <c r="D566" i="9"/>
  <c r="I740" i="9"/>
  <c r="B640" i="9"/>
  <c r="E608" i="9"/>
  <c r="D799" i="9"/>
  <c r="E797" i="9"/>
  <c r="J699" i="9"/>
  <c r="B723" i="9"/>
  <c r="B748" i="9"/>
  <c r="E383" i="9"/>
  <c r="I756" i="9"/>
  <c r="E663" i="9"/>
  <c r="J710" i="9"/>
  <c r="B570" i="9"/>
  <c r="B811" i="9"/>
  <c r="C838" i="9"/>
  <c r="I573" i="9"/>
  <c r="I519" i="9"/>
  <c r="H745" i="9"/>
  <c r="J658" i="9"/>
  <c r="J719" i="9"/>
  <c r="B801" i="9"/>
  <c r="D691" i="9"/>
  <c r="E531" i="9"/>
  <c r="J703" i="9"/>
  <c r="I768" i="9"/>
  <c r="C705" i="9"/>
  <c r="E633" i="9"/>
  <c r="J571" i="9"/>
  <c r="D767" i="9"/>
  <c r="C823" i="9"/>
  <c r="J632" i="9"/>
  <c r="E491" i="9"/>
  <c r="D826" i="9"/>
  <c r="H542" i="9"/>
  <c r="I747" i="9"/>
  <c r="I455" i="9"/>
  <c r="E611" i="9"/>
  <c r="C688" i="9"/>
  <c r="H770" i="9"/>
  <c r="K682" i="9"/>
  <c r="B670" i="9"/>
  <c r="H645" i="9"/>
  <c r="C459" i="9"/>
  <c r="H679" i="9"/>
  <c r="H409" i="9"/>
  <c r="C778" i="9"/>
  <c r="B678" i="9"/>
  <c r="D591" i="9"/>
  <c r="J492" i="9"/>
  <c r="E831" i="9"/>
  <c r="D478" i="9"/>
  <c r="D759" i="9"/>
  <c r="I510" i="9"/>
  <c r="K679" i="9"/>
  <c r="J254" i="9"/>
  <c r="C346" i="9"/>
  <c r="I599" i="9"/>
  <c r="E196" i="9"/>
  <c r="K760" i="9"/>
  <c r="J535" i="9"/>
  <c r="D723" i="9"/>
  <c r="J711" i="9"/>
  <c r="E615" i="9"/>
  <c r="H543" i="9"/>
  <c r="K459" i="9"/>
  <c r="J580" i="9"/>
  <c r="C721" i="9"/>
  <c r="E805" i="9"/>
  <c r="H557" i="9"/>
  <c r="E778" i="9"/>
  <c r="B737" i="9"/>
  <c r="E796" i="9"/>
  <c r="C781" i="9"/>
  <c r="J761" i="9"/>
  <c r="J630" i="9"/>
  <c r="B605" i="9"/>
  <c r="D651" i="9"/>
  <c r="E657" i="9"/>
  <c r="I744" i="9"/>
  <c r="B659" i="9"/>
  <c r="J557" i="9"/>
  <c r="E632" i="9"/>
  <c r="J593" i="9"/>
  <c r="C756" i="9"/>
  <c r="B639" i="9"/>
  <c r="J720" i="9"/>
  <c r="I639" i="9"/>
  <c r="H719" i="9"/>
  <c r="I363" i="9"/>
  <c r="H698" i="9"/>
  <c r="D747" i="9"/>
  <c r="B706" i="9"/>
  <c r="I757" i="9"/>
  <c r="J495" i="9"/>
  <c r="I550" i="9"/>
  <c r="B815" i="9"/>
  <c r="H494" i="9"/>
  <c r="I419" i="9"/>
  <c r="E748" i="9"/>
  <c r="I485" i="9"/>
  <c r="H713" i="9"/>
  <c r="B733" i="9"/>
  <c r="J538" i="9"/>
  <c r="K793" i="9"/>
  <c r="E808" i="9"/>
  <c r="B613" i="9"/>
  <c r="C578" i="9"/>
  <c r="B638" i="9"/>
  <c r="C722" i="9"/>
  <c r="E755" i="9"/>
  <c r="K635" i="9"/>
  <c r="H626" i="9"/>
  <c r="C545" i="9"/>
  <c r="I782" i="9"/>
  <c r="H650" i="9"/>
  <c r="B628" i="9"/>
  <c r="C805" i="9"/>
  <c r="J660" i="9"/>
  <c r="H775" i="9"/>
  <c r="E767" i="9"/>
  <c r="D778" i="9"/>
  <c r="E552" i="9"/>
  <c r="B526" i="9"/>
  <c r="E487" i="9"/>
  <c r="J707" i="9"/>
  <c r="K752" i="9"/>
  <c r="H762" i="9"/>
  <c r="E616" i="9"/>
  <c r="D470" i="9"/>
  <c r="E701" i="9"/>
  <c r="B803" i="9"/>
  <c r="D783" i="9"/>
  <c r="J615" i="9"/>
  <c r="D454" i="9"/>
  <c r="J764" i="9"/>
  <c r="K707" i="9"/>
  <c r="D811" i="9"/>
  <c r="E287" i="9"/>
  <c r="D638" i="9"/>
  <c r="C661" i="9"/>
  <c r="E359" i="9"/>
  <c r="B688" i="9"/>
  <c r="E824" i="9"/>
  <c r="C716" i="9"/>
  <c r="D659" i="9"/>
  <c r="H587" i="9"/>
  <c r="H633" i="9"/>
  <c r="K683" i="9"/>
  <c r="H704" i="9"/>
  <c r="J706" i="9"/>
  <c r="C666" i="9"/>
  <c r="E664" i="9"/>
  <c r="D623" i="9"/>
  <c r="C832" i="9"/>
  <c r="C600" i="9"/>
  <c r="E599" i="9"/>
  <c r="J668" i="9"/>
  <c r="D681" i="9"/>
  <c r="K424" i="9"/>
  <c r="J648" i="9"/>
  <c r="K781" i="9"/>
  <c r="K473" i="9"/>
  <c r="I714" i="9"/>
  <c r="I119" i="9"/>
  <c r="I672" i="9"/>
  <c r="D637" i="9"/>
  <c r="C744" i="9"/>
  <c r="B718" i="9"/>
  <c r="C767" i="9"/>
  <c r="H678" i="9"/>
  <c r="K533" i="9"/>
  <c r="H516" i="9"/>
  <c r="E763" i="9"/>
  <c r="D518" i="9"/>
  <c r="J573" i="9"/>
  <c r="J312" i="9"/>
  <c r="C745" i="9"/>
  <c r="C717" i="9"/>
  <c r="J657" i="9"/>
  <c r="I240" i="9"/>
  <c r="E772" i="9"/>
  <c r="E177" i="9"/>
  <c r="B515" i="9"/>
  <c r="B794" i="9"/>
  <c r="C736" i="9"/>
  <c r="C761" i="9"/>
  <c r="D722" i="9"/>
  <c r="J529" i="9"/>
  <c r="K721" i="9"/>
  <c r="C753" i="9"/>
  <c r="C547" i="9"/>
  <c r="C769" i="9"/>
  <c r="B457" i="9"/>
  <c r="I658" i="9"/>
  <c r="C794" i="9"/>
  <c r="D724" i="9"/>
  <c r="D366" i="9"/>
  <c r="E401" i="9"/>
  <c r="C479" i="9"/>
  <c r="E665" i="9"/>
  <c r="H773" i="9"/>
  <c r="K553" i="9"/>
  <c r="E469" i="9"/>
  <c r="E798" i="9"/>
  <c r="D547" i="9"/>
  <c r="B649" i="9"/>
  <c r="K279" i="9"/>
  <c r="D579" i="9"/>
  <c r="J695" i="9"/>
  <c r="B740" i="9"/>
  <c r="J750" i="9"/>
  <c r="J639" i="9"/>
  <c r="B763" i="9"/>
  <c r="J680" i="9"/>
  <c r="B753" i="9"/>
  <c r="B701" i="9"/>
  <c r="J744" i="9"/>
  <c r="K647" i="9"/>
  <c r="E584" i="9"/>
  <c r="K768" i="9"/>
  <c r="K604" i="9"/>
  <c r="H538" i="9"/>
  <c r="B773" i="9"/>
  <c r="H670" i="9"/>
  <c r="D551" i="9"/>
  <c r="H791" i="9"/>
  <c r="C837" i="9"/>
  <c r="H735" i="9"/>
  <c r="I679" i="9"/>
  <c r="D734" i="9"/>
  <c r="E463" i="9"/>
  <c r="J677" i="9"/>
  <c r="B672" i="9"/>
  <c r="D798" i="9"/>
  <c r="E686" i="9"/>
  <c r="J678" i="9"/>
  <c r="B580" i="9"/>
  <c r="K754" i="9"/>
  <c r="D419" i="9"/>
  <c r="E574" i="9"/>
  <c r="I569" i="9"/>
  <c r="K779" i="9"/>
  <c r="I701" i="9"/>
  <c r="I760" i="9"/>
  <c r="I751" i="9"/>
  <c r="C806" i="9"/>
  <c r="I525" i="9"/>
  <c r="C633" i="9"/>
  <c r="J743" i="9"/>
  <c r="D751" i="9"/>
  <c r="E535" i="9"/>
  <c r="K791" i="9"/>
  <c r="E569" i="9"/>
  <c r="I580" i="9"/>
  <c r="H767" i="9"/>
  <c r="I578" i="9"/>
  <c r="H653" i="9"/>
  <c r="I792" i="9"/>
  <c r="E810" i="9"/>
  <c r="E760" i="9"/>
  <c r="C780" i="9"/>
  <c r="C514" i="9"/>
  <c r="D578" i="9"/>
  <c r="H763" i="9"/>
  <c r="K736" i="9"/>
  <c r="K689" i="9"/>
  <c r="E689" i="9"/>
  <c r="J727" i="9"/>
  <c r="C699" i="9"/>
  <c r="B835" i="9"/>
  <c r="J755" i="9"/>
  <c r="K603" i="9"/>
  <c r="J773" i="9"/>
  <c r="J599" i="9"/>
  <c r="J663" i="9"/>
  <c r="B839" i="9"/>
  <c r="K775" i="9"/>
  <c r="D834" i="9"/>
  <c r="I765" i="9"/>
  <c r="K470" i="9"/>
  <c r="B622" i="9"/>
  <c r="J700" i="9"/>
  <c r="J726" i="9"/>
  <c r="D720" i="9"/>
  <c r="B601" i="9"/>
  <c r="C692" i="9"/>
  <c r="E747" i="9"/>
  <c r="B626" i="9"/>
  <c r="D769" i="9"/>
  <c r="H722" i="9"/>
  <c r="C834" i="9"/>
  <c r="C527" i="9"/>
  <c r="B796" i="9"/>
  <c r="E473" i="9"/>
  <c r="C766" i="9"/>
  <c r="C757" i="9"/>
  <c r="I707" i="9"/>
  <c r="C740" i="9"/>
  <c r="H486" i="9"/>
  <c r="D688" i="9"/>
  <c r="D458" i="9"/>
  <c r="C713" i="9"/>
  <c r="D824" i="9"/>
  <c r="C442" i="9"/>
  <c r="D584" i="9"/>
  <c r="B772" i="9"/>
  <c r="I610" i="9"/>
  <c r="K255" i="9"/>
  <c r="E592" i="9"/>
  <c r="E570" i="9"/>
  <c r="K720" i="9"/>
  <c r="H693" i="9"/>
  <c r="D613" i="9"/>
  <c r="E702" i="9"/>
  <c r="I759" i="9"/>
  <c r="K672" i="9"/>
  <c r="K743" i="9"/>
  <c r="I77" i="9"/>
  <c r="B770" i="9"/>
  <c r="H669" i="9"/>
  <c r="B805" i="9"/>
  <c r="D412" i="9"/>
  <c r="I678" i="9"/>
  <c r="C650" i="9"/>
  <c r="E593" i="9"/>
  <c r="D796" i="9"/>
  <c r="H766" i="9"/>
  <c r="E547" i="9"/>
  <c r="K594" i="9"/>
  <c r="E566" i="9"/>
  <c r="J590" i="9"/>
  <c r="B455" i="9"/>
  <c r="B454" i="9"/>
  <c r="J736" i="9"/>
  <c r="B503" i="9"/>
  <c r="D671" i="9"/>
  <c r="H573" i="9"/>
  <c r="J475" i="9"/>
  <c r="K650" i="9"/>
  <c r="J698" i="9"/>
  <c r="H595" i="9"/>
  <c r="B820" i="9"/>
  <c r="J587" i="9"/>
  <c r="I530" i="9"/>
  <c r="D717" i="9"/>
  <c r="I380" i="9"/>
  <c r="J742" i="9"/>
  <c r="D828" i="9"/>
  <c r="E604" i="9"/>
  <c r="K643" i="9"/>
  <c r="H681" i="9"/>
  <c r="K757" i="9"/>
  <c r="H728" i="9"/>
  <c r="D414" i="9"/>
  <c r="D520" i="9"/>
  <c r="E776" i="9"/>
  <c r="C500" i="9"/>
  <c r="E662" i="9"/>
  <c r="E512" i="9"/>
  <c r="I739" i="9"/>
  <c r="C632" i="9"/>
  <c r="J503" i="9"/>
  <c r="I479" i="9"/>
  <c r="K624" i="9"/>
  <c r="I719" i="9"/>
  <c r="K472" i="9"/>
  <c r="C384" i="9"/>
  <c r="C742" i="9"/>
  <c r="K708" i="9"/>
  <c r="I711" i="9"/>
  <c r="E635" i="9"/>
  <c r="D771" i="9"/>
  <c r="E456" i="9"/>
  <c r="J516" i="9"/>
  <c r="D502" i="9"/>
  <c r="K756" i="9"/>
  <c r="E762" i="9"/>
  <c r="B757" i="9"/>
  <c r="J783" i="9"/>
  <c r="B751" i="9"/>
  <c r="B472" i="9"/>
  <c r="E781" i="9"/>
  <c r="K489" i="9"/>
  <c r="E825" i="9"/>
  <c r="I468" i="9"/>
  <c r="C679" i="9"/>
  <c r="K572" i="9"/>
  <c r="C412" i="9"/>
  <c r="K188" i="9"/>
  <c r="J790" i="9"/>
  <c r="E434" i="9"/>
  <c r="I342" i="9"/>
  <c r="I755" i="9"/>
  <c r="K593" i="9"/>
  <c r="E706" i="9"/>
  <c r="D459" i="9"/>
  <c r="H761" i="9"/>
  <c r="E792" i="9"/>
  <c r="J555" i="9"/>
  <c r="I695" i="9"/>
  <c r="C257" i="9"/>
  <c r="D775" i="9"/>
  <c r="C826" i="9"/>
  <c r="C560" i="9"/>
  <c r="K626" i="9"/>
  <c r="H702" i="9"/>
  <c r="D670" i="9"/>
  <c r="K592" i="9"/>
  <c r="C615" i="9"/>
  <c r="K587" i="9"/>
  <c r="H696" i="9"/>
  <c r="B324" i="9"/>
  <c r="C471" i="9"/>
  <c r="B825" i="9"/>
  <c r="J512" i="9"/>
  <c r="I727" i="9"/>
  <c r="H201" i="9"/>
  <c r="I649" i="9"/>
  <c r="H547" i="9"/>
  <c r="K726" i="9"/>
  <c r="D604" i="9"/>
  <c r="B742" i="9"/>
  <c r="C445" i="9"/>
  <c r="H569" i="9"/>
  <c r="C569" i="9"/>
  <c r="I774" i="9"/>
  <c r="E804" i="9"/>
  <c r="K512" i="9"/>
  <c r="I332" i="9"/>
  <c r="K233" i="9"/>
  <c r="I314" i="9"/>
  <c r="E540" i="9"/>
  <c r="I769" i="9"/>
  <c r="K656" i="9"/>
  <c r="J234" i="9"/>
  <c r="K418" i="9"/>
  <c r="D567" i="9"/>
  <c r="D468" i="9"/>
  <c r="I624" i="9"/>
  <c r="D713" i="9"/>
  <c r="C411" i="9"/>
  <c r="E431" i="9"/>
  <c r="H553" i="9"/>
  <c r="B728" i="9"/>
  <c r="I683" i="9"/>
  <c r="K537" i="9"/>
  <c r="H654" i="9"/>
  <c r="H216" i="9"/>
  <c r="I607" i="9"/>
  <c r="J629" i="9"/>
  <c r="B469" i="9"/>
  <c r="K695" i="9"/>
  <c r="B830" i="9"/>
  <c r="E495" i="9"/>
  <c r="K601" i="9"/>
  <c r="B778" i="9"/>
  <c r="J358" i="9"/>
  <c r="B725" i="9"/>
  <c r="J422" i="9"/>
  <c r="K770" i="9"/>
  <c r="H425" i="9"/>
  <c r="J586" i="9"/>
  <c r="B280" i="9"/>
  <c r="I473" i="9"/>
  <c r="D430" i="9"/>
  <c r="D318" i="9"/>
  <c r="I504" i="9"/>
  <c r="D648" i="9"/>
  <c r="D577" i="9"/>
  <c r="E490" i="9"/>
  <c r="I622" i="9"/>
  <c r="C538" i="9"/>
  <c r="D487" i="9"/>
  <c r="E494" i="9"/>
  <c r="E647" i="9"/>
  <c r="I407" i="9"/>
  <c r="B551" i="9"/>
  <c r="H596" i="9"/>
  <c r="I627" i="9"/>
  <c r="B817" i="9"/>
  <c r="C698" i="9"/>
  <c r="B609" i="9"/>
  <c r="E736" i="9"/>
  <c r="J549" i="9"/>
  <c r="C715" i="9"/>
  <c r="H518" i="9"/>
  <c r="H529" i="9"/>
  <c r="H556" i="9"/>
  <c r="E829" i="9"/>
  <c r="D568" i="9"/>
  <c r="E661" i="9"/>
  <c r="K600" i="9"/>
  <c r="I594" i="9"/>
  <c r="D489" i="9"/>
  <c r="D460" i="9"/>
  <c r="C448" i="9"/>
  <c r="I621" i="9"/>
  <c r="I737" i="9"/>
  <c r="C530" i="9"/>
  <c r="K669" i="9"/>
  <c r="J739" i="9"/>
  <c r="I746" i="9"/>
  <c r="I741" i="9"/>
  <c r="I716" i="9"/>
  <c r="I790" i="9"/>
  <c r="J624" i="9"/>
  <c r="B816" i="9"/>
  <c r="B724" i="9"/>
  <c r="D827" i="9"/>
  <c r="B810" i="9"/>
  <c r="B621" i="9"/>
  <c r="B698" i="9"/>
  <c r="B761" i="9"/>
  <c r="H419" i="9"/>
  <c r="D608" i="9"/>
  <c r="H571" i="9"/>
  <c r="B588" i="9"/>
  <c r="B641" i="9"/>
  <c r="E464" i="9"/>
  <c r="J647" i="9"/>
  <c r="K668" i="9"/>
  <c r="H585" i="9"/>
  <c r="J585" i="9"/>
  <c r="K694" i="9"/>
  <c r="E839" i="9"/>
  <c r="B624" i="9"/>
  <c r="D840" i="9"/>
  <c r="D657" i="9"/>
  <c r="I482" i="9"/>
  <c r="C667" i="9"/>
  <c r="B531" i="9"/>
  <c r="I522" i="9"/>
  <c r="H602" i="9"/>
  <c r="J482" i="9"/>
  <c r="C528" i="9"/>
  <c r="K783" i="9"/>
  <c r="D588" i="9"/>
  <c r="J769" i="9"/>
  <c r="C714" i="9"/>
  <c r="E522" i="9"/>
  <c r="D266" i="9"/>
  <c r="H589" i="9"/>
  <c r="B808" i="9"/>
  <c r="B822" i="9"/>
  <c r="K398" i="9"/>
  <c r="K691" i="9"/>
  <c r="D229" i="9"/>
  <c r="D491" i="9"/>
  <c r="B592" i="9"/>
  <c r="C809" i="9"/>
  <c r="D484" i="9"/>
  <c r="B415" i="9"/>
  <c r="J714" i="9"/>
  <c r="B399" i="9"/>
  <c r="D667" i="9"/>
  <c r="I633" i="9"/>
  <c r="E255" i="9"/>
  <c r="H541" i="9"/>
  <c r="D689" i="9"/>
  <c r="J697" i="9"/>
  <c r="I593" i="9"/>
  <c r="B665" i="9"/>
  <c r="C516" i="9"/>
  <c r="H442" i="9"/>
  <c r="D533" i="9"/>
  <c r="K481" i="9"/>
  <c r="K711" i="9"/>
  <c r="I542" i="9"/>
  <c r="D529" i="9"/>
  <c r="K156" i="9"/>
  <c r="D696" i="9"/>
  <c r="C697" i="9"/>
  <c r="K714" i="9"/>
  <c r="J775" i="9"/>
  <c r="K411" i="9"/>
  <c r="C816" i="9"/>
  <c r="I684" i="9"/>
  <c r="B448" i="9"/>
  <c r="B783" i="9"/>
  <c r="H793" i="9"/>
  <c r="K659" i="9"/>
  <c r="B793" i="9"/>
  <c r="J749" i="9"/>
  <c r="C558" i="9"/>
  <c r="C494" i="9"/>
  <c r="B661" i="9"/>
  <c r="K510" i="9"/>
  <c r="E550" i="9"/>
  <c r="K222" i="9"/>
  <c r="K297" i="9"/>
  <c r="C573" i="9"/>
  <c r="K111" i="9"/>
  <c r="J119" i="9"/>
  <c r="I373" i="9"/>
  <c r="B726" i="9"/>
  <c r="E470" i="9"/>
  <c r="B766" i="9"/>
  <c r="H790" i="9"/>
  <c r="K717" i="9"/>
  <c r="C181" i="9"/>
  <c r="D420" i="9"/>
  <c r="J760" i="9"/>
  <c r="J659" i="9"/>
  <c r="E650" i="9"/>
  <c r="E334" i="9"/>
  <c r="B747" i="9"/>
  <c r="B602" i="9"/>
  <c r="K599" i="9"/>
  <c r="J687" i="9"/>
  <c r="K686" i="9"/>
  <c r="I474" i="9"/>
  <c r="H764" i="9"/>
  <c r="C829" i="9"/>
  <c r="D781" i="9"/>
  <c r="D641" i="9"/>
  <c r="J748" i="9"/>
  <c r="H789" i="9"/>
  <c r="C664" i="9"/>
  <c r="J718" i="9"/>
  <c r="B606" i="9"/>
  <c r="C541" i="9"/>
  <c r="E594" i="9"/>
  <c r="J595" i="9"/>
  <c r="C737" i="9"/>
  <c r="D612" i="9"/>
  <c r="E745" i="9"/>
  <c r="D755" i="9"/>
  <c r="E660" i="9"/>
  <c r="E768" i="9"/>
  <c r="E815" i="9"/>
  <c r="B509" i="9"/>
  <c r="B654" i="9"/>
  <c r="E459" i="9"/>
  <c r="C751" i="9"/>
  <c r="E800" i="9"/>
  <c r="B536" i="9"/>
  <c r="B755" i="9"/>
  <c r="B700" i="9"/>
  <c r="C830" i="9"/>
  <c r="H579" i="9"/>
  <c r="K670" i="9"/>
  <c r="D743" i="9"/>
  <c r="I518" i="9"/>
  <c r="B682" i="9"/>
  <c r="D804" i="9"/>
  <c r="K667" i="9"/>
  <c r="K712" i="9"/>
  <c r="B656" i="9"/>
  <c r="I659" i="9"/>
  <c r="C612" i="9"/>
  <c r="E651" i="9"/>
  <c r="E523" i="9"/>
  <c r="K665" i="9"/>
  <c r="E658" i="9"/>
  <c r="J767" i="9"/>
  <c r="B662" i="9"/>
  <c r="H331" i="9"/>
  <c r="I775" i="9"/>
  <c r="I483" i="9"/>
  <c r="B719" i="9"/>
  <c r="C821" i="9"/>
  <c r="B749" i="9"/>
  <c r="H672" i="9"/>
  <c r="C583" i="9"/>
  <c r="H593" i="9"/>
  <c r="H714" i="9"/>
  <c r="I644" i="9"/>
  <c r="J721" i="9"/>
  <c r="C644" i="9"/>
  <c r="H621" i="9"/>
  <c r="I615" i="9"/>
  <c r="E485" i="9"/>
  <c r="B523" i="9"/>
  <c r="D626" i="9"/>
  <c r="E770" i="9"/>
  <c r="H481" i="9"/>
  <c r="I552" i="9"/>
  <c r="B499" i="9"/>
  <c r="J643" i="9"/>
  <c r="I515" i="9"/>
  <c r="K663" i="9"/>
  <c r="H784" i="9"/>
  <c r="E813" i="9"/>
  <c r="H454" i="9"/>
  <c r="C728" i="9"/>
  <c r="K342" i="9"/>
  <c r="C540" i="9"/>
  <c r="K371" i="9"/>
  <c r="C727" i="9"/>
  <c r="D640" i="9"/>
  <c r="H724" i="9"/>
  <c r="D833" i="9"/>
  <c r="C637" i="9"/>
  <c r="E801" i="9"/>
  <c r="C472" i="9"/>
  <c r="B553" i="9"/>
  <c r="B463" i="9"/>
  <c r="D569" i="9"/>
  <c r="I647" i="9"/>
  <c r="E679" i="9"/>
  <c r="B769" i="9"/>
  <c r="H752" i="9"/>
  <c r="I589" i="9"/>
  <c r="H777" i="9"/>
  <c r="D495" i="9"/>
  <c r="K642" i="9"/>
  <c r="D682" i="9"/>
  <c r="H341" i="9"/>
  <c r="D356" i="9"/>
  <c r="C659" i="9"/>
  <c r="K527" i="9"/>
  <c r="H720" i="9"/>
  <c r="C533" i="9"/>
  <c r="I687" i="9"/>
  <c r="H662" i="9"/>
  <c r="B319" i="9"/>
  <c r="C550" i="9"/>
  <c r="C455" i="9"/>
  <c r="K220" i="9"/>
  <c r="B367" i="9"/>
  <c r="C461" i="9"/>
  <c r="B651" i="9"/>
  <c r="I305" i="9"/>
  <c r="C367" i="9"/>
  <c r="B537" i="9"/>
  <c r="B644" i="9"/>
  <c r="C591" i="9"/>
  <c r="H474" i="9"/>
  <c r="C526" i="9"/>
  <c r="E555" i="9"/>
  <c r="H510" i="9"/>
  <c r="C134" i="9"/>
  <c r="D610" i="9"/>
  <c r="I773" i="9"/>
  <c r="I668" i="9"/>
  <c r="E637" i="9"/>
  <c r="B582" i="9"/>
  <c r="C743" i="9"/>
  <c r="E756" i="9"/>
  <c r="K784" i="9"/>
  <c r="J519" i="9"/>
  <c r="H688" i="9"/>
  <c r="C601" i="9"/>
  <c r="H671" i="9"/>
  <c r="B671" i="9"/>
  <c r="H655" i="9"/>
  <c r="K539" i="9"/>
  <c r="C684" i="9"/>
  <c r="C724" i="9"/>
  <c r="J694" i="9"/>
  <c r="E735" i="9"/>
  <c r="D704" i="9"/>
  <c r="J671" i="9"/>
  <c r="K588" i="9"/>
  <c r="B827" i="9"/>
  <c r="B565" i="9"/>
  <c r="B715" i="9"/>
  <c r="D714" i="9"/>
  <c r="I703" i="9"/>
  <c r="K573" i="9"/>
  <c r="H635" i="9"/>
  <c r="H639" i="9"/>
  <c r="H482" i="9"/>
  <c r="C369" i="9"/>
  <c r="I453" i="9"/>
  <c r="J765" i="9"/>
  <c r="H771" i="9"/>
  <c r="H555" i="9"/>
  <c r="J638" i="9"/>
  <c r="E367" i="9"/>
  <c r="D716" i="9"/>
  <c r="C683" i="9"/>
  <c r="D527" i="9"/>
  <c r="B643" i="9"/>
  <c r="I665" i="9"/>
  <c r="E603" i="9"/>
  <c r="D565" i="9"/>
  <c r="J499" i="9"/>
  <c r="K378" i="9"/>
  <c r="D737" i="9"/>
  <c r="D692" i="9"/>
  <c r="D721" i="9"/>
  <c r="D603" i="9"/>
  <c r="C409" i="9"/>
  <c r="D592" i="9"/>
  <c r="H520" i="9"/>
  <c r="B681" i="9"/>
  <c r="C571" i="9"/>
  <c r="B428" i="9"/>
  <c r="I558" i="9"/>
  <c r="B612" i="9"/>
  <c r="C657" i="9"/>
  <c r="B792" i="9"/>
  <c r="H493" i="9"/>
  <c r="E384" i="9"/>
  <c r="B543" i="9"/>
  <c r="E789" i="9"/>
  <c r="E649" i="9"/>
  <c r="D560" i="9"/>
  <c r="J789" i="9"/>
  <c r="K762" i="9"/>
  <c r="J757" i="9"/>
  <c r="B829" i="9"/>
  <c r="K502" i="9"/>
  <c r="C543" i="9"/>
  <c r="H404" i="9"/>
  <c r="C599" i="9"/>
  <c r="B346" i="9"/>
  <c r="H744" i="9"/>
  <c r="E467" i="9"/>
  <c r="H768" i="9"/>
  <c r="J554" i="9"/>
  <c r="D496" i="9"/>
  <c r="C638" i="9"/>
  <c r="C646" i="9"/>
  <c r="C822" i="9"/>
  <c r="B809" i="9"/>
  <c r="C735" i="9"/>
  <c r="I696" i="9"/>
  <c r="H375" i="9"/>
  <c r="I344" i="9"/>
  <c r="D819" i="9"/>
  <c r="E716" i="9"/>
  <c r="C596" i="9"/>
  <c r="I738" i="9"/>
  <c r="B538" i="9"/>
  <c r="E460" i="9"/>
  <c r="J525" i="9"/>
  <c r="K511" i="9"/>
  <c r="K722" i="9"/>
  <c r="E695" i="9"/>
  <c r="I749" i="9"/>
  <c r="I728" i="9"/>
  <c r="E533" i="9"/>
  <c r="B579" i="9"/>
  <c r="D635" i="9"/>
  <c r="H360" i="9"/>
  <c r="J326" i="9"/>
  <c r="E184" i="9"/>
  <c r="B571" i="9"/>
  <c r="H625" i="9"/>
  <c r="J633" i="9"/>
  <c r="E809" i="9"/>
  <c r="E163" i="9"/>
  <c r="J126" i="9"/>
  <c r="I548" i="9"/>
  <c r="E713" i="9"/>
  <c r="J407" i="9"/>
  <c r="D744" i="9"/>
  <c r="I557" i="9"/>
  <c r="K654" i="9"/>
  <c r="H343" i="9"/>
  <c r="K685" i="9"/>
  <c r="J349" i="9"/>
  <c r="E379" i="9"/>
  <c r="E726" i="9"/>
  <c r="B590" i="9"/>
  <c r="E742" i="9"/>
  <c r="C719" i="9"/>
  <c r="B623" i="9"/>
  <c r="I613" i="9"/>
  <c r="H737" i="9"/>
  <c r="K749" i="9"/>
  <c r="J621" i="9"/>
  <c r="H632" i="9"/>
  <c r="J579" i="9"/>
  <c r="H552" i="9"/>
  <c r="E791" i="9"/>
  <c r="C793" i="9"/>
  <c r="B699" i="9"/>
  <c r="B697" i="9"/>
  <c r="J544" i="9"/>
  <c r="I91" i="9"/>
  <c r="J669" i="9"/>
  <c r="H347" i="9"/>
  <c r="H577" i="9"/>
  <c r="K243" i="9"/>
  <c r="D580" i="9"/>
  <c r="J568" i="9"/>
  <c r="E743" i="9"/>
  <c r="E630" i="9"/>
  <c r="K555" i="9"/>
  <c r="H522" i="9"/>
  <c r="I409" i="9"/>
  <c r="K214" i="9"/>
  <c r="K581" i="9"/>
  <c r="H598" i="9"/>
  <c r="I587" i="9"/>
  <c r="B776" i="9"/>
  <c r="B484" i="9"/>
  <c r="J199" i="9"/>
  <c r="D237" i="9"/>
  <c r="B254" i="9"/>
  <c r="J733" i="9"/>
  <c r="I603" i="9"/>
  <c r="H690" i="9"/>
  <c r="J546" i="9"/>
  <c r="E417" i="9"/>
  <c r="H294" i="9"/>
  <c r="E765" i="9"/>
  <c r="H651" i="9"/>
  <c r="E466" i="9"/>
  <c r="B573" i="9"/>
  <c r="I604" i="9"/>
  <c r="D586" i="9"/>
  <c r="E538" i="9"/>
  <c r="I458" i="9"/>
  <c r="E362" i="9"/>
  <c r="I635" i="9"/>
  <c r="J377" i="9"/>
  <c r="C580" i="9"/>
  <c r="D702" i="9"/>
  <c r="J444" i="9"/>
  <c r="B542" i="9"/>
  <c r="K163" i="9"/>
  <c r="B465" i="9"/>
  <c r="K494" i="9"/>
  <c r="H406" i="9"/>
  <c r="E347" i="9"/>
  <c r="B690" i="9"/>
  <c r="H513" i="9"/>
  <c r="E690" i="9"/>
  <c r="J606" i="9"/>
  <c r="B407" i="9"/>
  <c r="K244" i="9"/>
  <c r="I378" i="9"/>
  <c r="D653" i="9"/>
  <c r="H666" i="9"/>
  <c r="K651" i="9"/>
  <c r="H706" i="9"/>
  <c r="D770" i="9"/>
  <c r="I422" i="9"/>
  <c r="E521" i="9"/>
  <c r="D303" i="9"/>
  <c r="K352" i="9"/>
  <c r="K753" i="9"/>
  <c r="J725" i="9"/>
  <c r="H586" i="9"/>
  <c r="J527" i="9"/>
  <c r="K792" i="9"/>
  <c r="J747" i="9"/>
  <c r="C796" i="9"/>
  <c r="D492" i="9"/>
  <c r="D553" i="9"/>
  <c r="E812" i="9"/>
  <c r="H591" i="9"/>
  <c r="K608" i="9"/>
  <c r="I697" i="9"/>
  <c r="E631" i="9"/>
  <c r="B373" i="9"/>
  <c r="C552" i="9"/>
  <c r="J466" i="9"/>
  <c r="C476" i="9"/>
  <c r="B689" i="9"/>
  <c r="J758" i="9"/>
  <c r="I669" i="9"/>
  <c r="H509" i="9"/>
  <c r="I399" i="9"/>
  <c r="D120" i="9"/>
  <c r="J631" i="9"/>
  <c r="C581" i="9"/>
  <c r="C760" i="9"/>
  <c r="I793" i="9"/>
  <c r="D493" i="9"/>
  <c r="H268" i="9"/>
  <c r="J635" i="9"/>
  <c r="D152" i="9"/>
  <c r="K578" i="9"/>
  <c r="H410" i="9"/>
  <c r="I486" i="9"/>
  <c r="D390" i="9"/>
  <c r="I625" i="9"/>
  <c r="K747" i="9"/>
  <c r="D765" i="9"/>
  <c r="K584" i="9"/>
  <c r="D545" i="9"/>
  <c r="I754" i="9"/>
  <c r="J218" i="9"/>
  <c r="B693" i="9"/>
  <c r="I345" i="9"/>
  <c r="C588" i="9"/>
  <c r="K629" i="9"/>
  <c r="I758" i="9"/>
  <c r="I574" i="9"/>
  <c r="I579" i="9"/>
  <c r="I537" i="9"/>
  <c r="B762" i="9"/>
  <c r="D583" i="9"/>
  <c r="D624" i="9"/>
  <c r="K490" i="9"/>
  <c r="D647" i="9"/>
  <c r="J686" i="9"/>
  <c r="D519" i="9"/>
  <c r="I763" i="9"/>
  <c r="E638" i="9"/>
  <c r="H748" i="9"/>
  <c r="H783" i="9"/>
  <c r="I702" i="9"/>
  <c r="I374" i="9"/>
  <c r="J453" i="9"/>
  <c r="C382" i="9"/>
  <c r="B767" i="9"/>
  <c r="E475" i="9"/>
  <c r="E542" i="9"/>
  <c r="H471" i="9"/>
  <c r="I636" i="9"/>
  <c r="E515" i="9"/>
  <c r="B790" i="9"/>
  <c r="K475" i="9"/>
  <c r="C795" i="9"/>
  <c r="C595" i="9"/>
  <c r="D654" i="9"/>
  <c r="J616" i="9"/>
  <c r="I670" i="9"/>
  <c r="E554" i="9"/>
  <c r="D263" i="9"/>
  <c r="E806" i="9"/>
  <c r="D457" i="9"/>
  <c r="D461" i="9"/>
  <c r="D633" i="9"/>
  <c r="E597" i="9"/>
  <c r="C749" i="9"/>
  <c r="H487" i="9"/>
  <c r="J791" i="9"/>
  <c r="I723" i="9"/>
  <c r="D683" i="9"/>
  <c r="H692" i="9"/>
  <c r="K300" i="9"/>
  <c r="C147" i="9"/>
  <c r="B782" i="9"/>
  <c r="J589" i="9"/>
  <c r="H628" i="9"/>
  <c r="I778" i="9"/>
  <c r="J650" i="9"/>
  <c r="C312" i="9"/>
  <c r="C747" i="9"/>
  <c r="I656" i="9"/>
  <c r="K138" i="9"/>
  <c r="K690" i="9"/>
  <c r="E510" i="9"/>
  <c r="D707" i="9"/>
  <c r="H778" i="9"/>
  <c r="I708" i="9"/>
  <c r="I238" i="9"/>
  <c r="I662" i="9"/>
  <c r="H641" i="9"/>
  <c r="E402" i="9"/>
  <c r="K678" i="9"/>
  <c r="C797" i="9"/>
  <c r="I343" i="9"/>
  <c r="I595" i="9"/>
  <c r="E832" i="9"/>
  <c r="C642" i="9"/>
  <c r="I481" i="9"/>
  <c r="K698" i="9"/>
  <c r="K499" i="9"/>
  <c r="B193" i="9"/>
  <c r="I632" i="9"/>
  <c r="H293" i="9"/>
  <c r="I634" i="9"/>
  <c r="H718" i="9"/>
  <c r="E556" i="9"/>
  <c r="H239" i="9"/>
  <c r="C773" i="9"/>
  <c r="E794" i="9"/>
  <c r="I750" i="9"/>
  <c r="E744" i="9"/>
  <c r="D805" i="9"/>
  <c r="J581" i="9"/>
  <c r="J651" i="9"/>
  <c r="D836" i="9"/>
  <c r="J644" i="9"/>
  <c r="H491" i="9"/>
  <c r="B687" i="9"/>
  <c r="B343" i="9"/>
  <c r="K644" i="9"/>
  <c r="E774" i="9"/>
  <c r="B750" i="9"/>
  <c r="D687" i="9"/>
  <c r="E700" i="9"/>
  <c r="H703" i="9"/>
  <c r="J513" i="9"/>
  <c r="E530" i="9"/>
  <c r="E639" i="9"/>
  <c r="J646" i="9"/>
  <c r="E544" i="9"/>
  <c r="K495" i="9"/>
  <c r="B459" i="9"/>
  <c r="I496" i="9"/>
  <c r="D754" i="9"/>
  <c r="E697" i="9"/>
  <c r="K400" i="9"/>
  <c r="C597" i="9"/>
  <c r="J379" i="9"/>
  <c r="B210" i="9"/>
  <c r="I464" i="9"/>
  <c r="C669" i="9"/>
  <c r="K579" i="9"/>
  <c r="K628" i="9"/>
  <c r="I583" i="9"/>
  <c r="E740" i="9"/>
  <c r="E527" i="9"/>
  <c r="K491" i="9"/>
  <c r="H526" i="9"/>
  <c r="I456" i="9"/>
  <c r="C746" i="9"/>
  <c r="E734" i="9"/>
  <c r="J653" i="9"/>
  <c r="B414" i="9"/>
  <c r="K735" i="9"/>
  <c r="C708" i="9"/>
  <c r="B583" i="9"/>
  <c r="D777" i="9"/>
  <c r="I710" i="9"/>
  <c r="H661" i="9"/>
  <c r="H726" i="9"/>
  <c r="I637" i="9"/>
  <c r="K780" i="9"/>
  <c r="I791" i="9"/>
  <c r="J692" i="9"/>
  <c r="D802" i="9"/>
  <c r="H747" i="9"/>
  <c r="E684" i="9"/>
  <c r="K492" i="9"/>
  <c r="H592" i="9"/>
  <c r="H642" i="9"/>
  <c r="E779" i="9"/>
  <c r="H774" i="9"/>
  <c r="E746" i="9"/>
  <c r="J502" i="9"/>
  <c r="E590" i="9"/>
  <c r="C321" i="9"/>
  <c r="D703" i="9"/>
  <c r="K661" i="9"/>
  <c r="E733" i="9"/>
  <c r="E836" i="9"/>
  <c r="H407" i="9"/>
  <c r="B642" i="9"/>
  <c r="E671" i="9"/>
  <c r="C802" i="9"/>
  <c r="B629" i="9"/>
  <c r="D559" i="9"/>
  <c r="I536" i="9"/>
  <c r="K479" i="9"/>
  <c r="B402" i="9"/>
  <c r="H420" i="9"/>
  <c r="H606" i="9"/>
  <c r="B175" i="9"/>
  <c r="B754" i="9"/>
  <c r="D839" i="9"/>
  <c r="K570" i="9"/>
  <c r="J636" i="9"/>
  <c r="J454" i="9"/>
  <c r="H743" i="9"/>
  <c r="H749" i="9"/>
  <c r="H608" i="9"/>
  <c r="B636" i="9"/>
  <c r="K236" i="9"/>
  <c r="E737" i="9"/>
  <c r="E799" i="9"/>
  <c r="C768" i="9"/>
  <c r="B511" i="9"/>
  <c r="K582" i="9"/>
  <c r="I585" i="9"/>
  <c r="C413" i="9"/>
  <c r="J266" i="9"/>
  <c r="E820" i="9"/>
  <c r="E609" i="9"/>
  <c r="E500" i="9"/>
  <c r="K602" i="9"/>
  <c r="B397" i="9"/>
  <c r="E518" i="9"/>
  <c r="D803" i="9"/>
  <c r="H324" i="9"/>
  <c r="C696" i="9"/>
  <c r="H631" i="9"/>
  <c r="K616" i="9"/>
  <c r="H438" i="9"/>
  <c r="B572" i="9"/>
  <c r="D663" i="9"/>
  <c r="C636" i="9"/>
  <c r="K467" i="9"/>
  <c r="I500" i="9"/>
  <c r="D447" i="9"/>
  <c r="B460" i="9"/>
  <c r="I454" i="9"/>
  <c r="I501" i="9"/>
  <c r="H658" i="9"/>
  <c r="E499" i="9"/>
  <c r="H504" i="9"/>
  <c r="E728" i="9"/>
  <c r="I724" i="9"/>
  <c r="J704" i="9"/>
  <c r="C764" i="9"/>
  <c r="B760" i="9"/>
  <c r="E572" i="9"/>
  <c r="J288" i="9"/>
  <c r="B738" i="9"/>
  <c r="K463" i="9"/>
  <c r="D820" i="9"/>
  <c r="J655" i="9"/>
  <c r="C734" i="9"/>
  <c r="E444" i="9"/>
  <c r="I488" i="9"/>
  <c r="K761" i="9"/>
  <c r="E827" i="9"/>
  <c r="D690" i="9"/>
  <c r="C634" i="9"/>
  <c r="E718" i="9"/>
  <c r="B752" i="9"/>
  <c r="D344" i="9"/>
  <c r="B646" i="9"/>
  <c r="K565" i="9"/>
  <c r="B645" i="9"/>
  <c r="C804" i="9"/>
  <c r="D630" i="9"/>
  <c r="H648" i="9"/>
  <c r="I352" i="9"/>
  <c r="J607" i="9"/>
  <c r="K317" i="9"/>
  <c r="E472" i="9"/>
  <c r="K504" i="9"/>
  <c r="J100" i="9"/>
  <c r="K630" i="9"/>
  <c r="C510" i="9"/>
  <c r="D685" i="9"/>
  <c r="D574" i="9"/>
  <c r="C627" i="9"/>
  <c r="D835" i="9"/>
  <c r="J410" i="9"/>
  <c r="D795" i="9"/>
  <c r="E678" i="9"/>
  <c r="D544" i="9"/>
  <c r="B524" i="9"/>
  <c r="I770" i="9"/>
  <c r="J472" i="9"/>
  <c r="D642" i="9"/>
  <c r="E580" i="9"/>
  <c r="K652" i="9"/>
  <c r="H604" i="9"/>
  <c r="H638" i="9"/>
  <c r="D589" i="9"/>
  <c r="E780" i="9"/>
  <c r="D587" i="9"/>
  <c r="I480" i="9"/>
  <c r="B519" i="9"/>
  <c r="B647" i="9"/>
  <c r="E693" i="9"/>
  <c r="B600" i="9"/>
  <c r="D817" i="9"/>
  <c r="D510" i="9"/>
  <c r="C525" i="9"/>
  <c r="E833" i="9"/>
  <c r="I611" i="9"/>
  <c r="I784" i="9"/>
  <c r="D815" i="9"/>
  <c r="J637" i="9"/>
  <c r="E754" i="9"/>
  <c r="K710" i="9"/>
  <c r="D197" i="9"/>
  <c r="B777" i="9"/>
  <c r="K403" i="9"/>
  <c r="C241" i="9"/>
  <c r="B433" i="9"/>
  <c r="B660" i="9"/>
  <c r="C635" i="9"/>
  <c r="I623" i="9"/>
  <c r="H686" i="9"/>
  <c r="D705" i="9"/>
  <c r="I279" i="9"/>
  <c r="H457" i="9"/>
  <c r="D410" i="9"/>
  <c r="J533" i="9"/>
  <c r="B821" i="9"/>
  <c r="H130" i="9"/>
  <c r="E409" i="9"/>
  <c r="K343" i="9"/>
  <c r="C748" i="9"/>
  <c r="K740" i="9"/>
  <c r="B207" i="9"/>
  <c r="D662" i="9"/>
  <c r="H630" i="9"/>
  <c r="H614" i="9"/>
  <c r="K384" i="9"/>
  <c r="C532" i="9"/>
  <c r="C487" i="9"/>
  <c r="C305" i="9"/>
  <c r="K596" i="9"/>
  <c r="J708" i="9"/>
  <c r="K771" i="9"/>
  <c r="C655" i="9"/>
  <c r="K653" i="9"/>
  <c r="K443" i="9"/>
  <c r="I653" i="9"/>
  <c r="E478" i="9"/>
  <c r="C371" i="9"/>
  <c r="K580" i="9"/>
  <c r="E480" i="9"/>
  <c r="D477" i="9"/>
  <c r="J232" i="9"/>
  <c r="D267" i="9"/>
  <c r="E588" i="9"/>
  <c r="H503" i="9"/>
  <c r="J436" i="9"/>
  <c r="B304" i="9"/>
  <c r="B492" i="9"/>
  <c r="D438" i="9"/>
  <c r="E636" i="9"/>
  <c r="D134" i="9"/>
  <c r="J531" i="9"/>
  <c r="B744" i="9"/>
  <c r="K464" i="9"/>
  <c r="E753" i="9"/>
  <c r="B271" i="9"/>
  <c r="C443" i="9"/>
  <c r="E578" i="9"/>
  <c r="K547" i="9"/>
  <c r="I608" i="9"/>
  <c r="H423" i="9"/>
  <c r="B703" i="9"/>
  <c r="D476" i="9"/>
  <c r="I375" i="9"/>
  <c r="C658" i="9"/>
  <c r="E595" i="9"/>
  <c r="I767" i="9"/>
  <c r="C378" i="9"/>
  <c r="K605" i="9"/>
  <c r="J771" i="9"/>
  <c r="C695" i="9"/>
  <c r="K320" i="9"/>
  <c r="E648" i="9"/>
  <c r="H290" i="9"/>
  <c r="B124" i="9"/>
  <c r="B363" i="9"/>
  <c r="K769" i="9"/>
  <c r="B813" i="9"/>
  <c r="J261" i="9"/>
  <c r="E484" i="9"/>
  <c r="B658" i="9"/>
  <c r="C426" i="9"/>
  <c r="E398" i="9"/>
  <c r="K389" i="9"/>
  <c r="I511" i="9"/>
  <c r="E360" i="9"/>
  <c r="D423" i="9"/>
  <c r="K532" i="9"/>
  <c r="J485" i="9"/>
  <c r="H259" i="9"/>
  <c r="J86" i="9"/>
  <c r="I328" i="9"/>
  <c r="E341" i="9"/>
  <c r="J408" i="9"/>
  <c r="E634" i="9"/>
  <c r="B273" i="9"/>
  <c r="K104" i="9"/>
  <c r="E430" i="9"/>
  <c r="D548" i="9"/>
  <c r="C304" i="9"/>
  <c r="J532" i="9"/>
  <c r="D406" i="9"/>
  <c r="H490" i="9"/>
  <c r="D417" i="9"/>
  <c r="H292" i="9"/>
  <c r="H403" i="9"/>
  <c r="J614" i="9"/>
  <c r="B353" i="9"/>
  <c r="K254" i="9"/>
  <c r="H235" i="9"/>
  <c r="H230" i="9"/>
  <c r="H751" i="9"/>
  <c r="H546" i="9"/>
  <c r="B406" i="9"/>
  <c r="I514" i="9"/>
  <c r="C587" i="9"/>
  <c r="H524" i="9"/>
  <c r="J582" i="9"/>
  <c r="J763" i="9"/>
  <c r="B765" i="9"/>
  <c r="D297" i="9"/>
  <c r="E183" i="9"/>
  <c r="E319" i="9"/>
  <c r="J264" i="9"/>
  <c r="K513" i="9"/>
  <c r="C468" i="9"/>
  <c r="K666" i="9"/>
  <c r="I605" i="9"/>
  <c r="H707" i="9"/>
  <c r="D634" i="9"/>
  <c r="D522" i="9"/>
  <c r="B192" i="9"/>
  <c r="I521" i="9"/>
  <c r="K523" i="9"/>
  <c r="J526" i="9"/>
  <c r="E418" i="9"/>
  <c r="I392" i="9"/>
  <c r="E307" i="9"/>
  <c r="H691" i="9"/>
  <c r="B696" i="9"/>
  <c r="J368" i="9"/>
  <c r="K552" i="9"/>
  <c r="D678" i="9"/>
  <c r="J298" i="9"/>
  <c r="H548" i="9"/>
  <c r="I531" i="9"/>
  <c r="E486" i="9"/>
  <c r="J528" i="9"/>
  <c r="E465" i="9"/>
  <c r="D622" i="9"/>
  <c r="B818" i="9"/>
  <c r="H590" i="9"/>
  <c r="C438" i="9"/>
  <c r="C502" i="9"/>
  <c r="K238" i="9"/>
  <c r="C512" i="9"/>
  <c r="B717" i="9"/>
  <c r="H254" i="9"/>
  <c r="B586" i="9"/>
  <c r="D537" i="9"/>
  <c r="H358" i="9"/>
  <c r="D581" i="9"/>
  <c r="B380" i="9"/>
  <c r="I559" i="9"/>
  <c r="H755" i="9"/>
  <c r="I431" i="9"/>
  <c r="E614" i="9"/>
  <c r="I629" i="9"/>
  <c r="B611" i="9"/>
  <c r="K566" i="9"/>
  <c r="B614" i="9"/>
  <c r="E600" i="9"/>
  <c r="C493" i="9"/>
  <c r="D471" i="9"/>
  <c r="I544" i="9"/>
  <c r="J318" i="9"/>
  <c r="J289" i="9"/>
  <c r="B473" i="9"/>
  <c r="K362" i="9"/>
  <c r="K569" i="9"/>
  <c r="H750" i="9"/>
  <c r="D643" i="9"/>
  <c r="C685" i="9"/>
  <c r="B490" i="9"/>
  <c r="D789" i="9"/>
  <c r="D516" i="9"/>
  <c r="K182" i="9"/>
  <c r="J566" i="9"/>
  <c r="K327" i="9"/>
  <c r="J709" i="9"/>
  <c r="D68" i="9"/>
  <c r="J245" i="9"/>
  <c r="I671" i="9"/>
  <c r="D145" i="9"/>
  <c r="C682" i="9"/>
  <c r="D535" i="9"/>
  <c r="J625" i="9"/>
  <c r="H465" i="9"/>
  <c r="E474" i="9"/>
  <c r="C775" i="9"/>
  <c r="K331" i="9"/>
  <c r="E412" i="9"/>
  <c r="C125" i="9"/>
  <c r="C372" i="9"/>
  <c r="D766" i="9"/>
  <c r="E721" i="9"/>
  <c r="J576" i="9"/>
  <c r="K246" i="9"/>
  <c r="J591" i="9"/>
  <c r="J480" i="9"/>
  <c r="C681" i="9"/>
  <c r="C671" i="9"/>
  <c r="D400" i="9"/>
  <c r="C827" i="9"/>
  <c r="E532" i="9"/>
  <c r="B512" i="9"/>
  <c r="I509" i="9"/>
  <c r="I677" i="9"/>
  <c r="B224" i="9"/>
  <c r="H492" i="9"/>
  <c r="D679" i="9"/>
  <c r="K245" i="9"/>
  <c r="J23" i="9"/>
  <c r="J307" i="9"/>
  <c r="C214" i="9"/>
  <c r="D698" i="9"/>
  <c r="H514" i="9"/>
  <c r="H776" i="9"/>
  <c r="E526" i="9"/>
  <c r="E165" i="9"/>
  <c r="B631" i="9"/>
  <c r="E195" i="9"/>
  <c r="H354" i="9"/>
  <c r="C390" i="9"/>
  <c r="D627" i="9"/>
  <c r="J296" i="9"/>
  <c r="K136" i="9"/>
  <c r="D291" i="9"/>
  <c r="J276" i="9"/>
  <c r="D178" i="9"/>
  <c r="H521" i="9"/>
  <c r="E724" i="9"/>
  <c r="E683" i="9"/>
  <c r="C755" i="9"/>
  <c r="H496" i="9"/>
  <c r="B722" i="9"/>
  <c r="H377" i="9"/>
  <c r="I571" i="9"/>
  <c r="I715" i="9"/>
  <c r="E410" i="9"/>
  <c r="I691" i="9"/>
  <c r="B366" i="9"/>
  <c r="J666" i="9"/>
  <c r="H659" i="9"/>
  <c r="E698" i="9"/>
  <c r="K559" i="9"/>
  <c r="H167" i="9"/>
  <c r="B585" i="9"/>
  <c r="B559" i="9"/>
  <c r="H574" i="9"/>
  <c r="J481" i="9"/>
  <c r="H433" i="9"/>
  <c r="J406" i="9"/>
  <c r="D136" i="9"/>
  <c r="B713" i="9"/>
  <c r="J693" i="9"/>
  <c r="I444" i="9"/>
  <c r="H689" i="9"/>
  <c r="I512" i="9"/>
  <c r="C399" i="9"/>
  <c r="J478" i="9"/>
  <c r="J553" i="9"/>
  <c r="K677" i="9"/>
  <c r="J756" i="9"/>
  <c r="D644" i="9"/>
  <c r="D411" i="9"/>
  <c r="H740" i="9"/>
  <c r="B795" i="9"/>
  <c r="J737" i="9"/>
  <c r="C790" i="9"/>
  <c r="B439" i="9"/>
  <c r="H727" i="9"/>
  <c r="J229" i="9"/>
  <c r="B569" i="9"/>
  <c r="E436" i="9"/>
  <c r="H754" i="9"/>
  <c r="D295" i="9"/>
  <c r="K518" i="9"/>
  <c r="K357" i="9"/>
  <c r="E838" i="9"/>
  <c r="J443" i="9"/>
  <c r="H345" i="9"/>
  <c r="K543" i="9"/>
  <c r="K474" i="9"/>
  <c r="J352" i="9"/>
  <c r="H580" i="9"/>
  <c r="K484" i="9"/>
  <c r="J610" i="9"/>
  <c r="C631" i="9"/>
  <c r="D360" i="9"/>
  <c r="C256" i="9"/>
  <c r="J426" i="9"/>
  <c r="E821" i="9"/>
  <c r="K631" i="9"/>
  <c r="B702" i="9"/>
  <c r="E606" i="9"/>
  <c r="K700" i="9"/>
  <c r="J537" i="9"/>
  <c r="B286" i="9"/>
  <c r="J303" i="9"/>
  <c r="I601" i="9"/>
  <c r="D233" i="9"/>
  <c r="E699" i="9"/>
  <c r="B495" i="9"/>
  <c r="D761" i="9"/>
  <c r="H263" i="9"/>
  <c r="K480" i="9"/>
  <c r="J728" i="9"/>
  <c r="H660" i="9"/>
  <c r="B743" i="9"/>
  <c r="E598" i="9"/>
  <c r="E519" i="9"/>
  <c r="C776" i="9"/>
  <c r="J313" i="9"/>
  <c r="C574" i="9"/>
  <c r="D575" i="9"/>
  <c r="E483" i="9"/>
  <c r="E397" i="9"/>
  <c r="J84" i="9"/>
  <c r="C815" i="9"/>
  <c r="B336" i="9"/>
  <c r="I538" i="9"/>
  <c r="I722" i="9"/>
  <c r="K538" i="9"/>
  <c r="E677" i="9"/>
  <c r="C594" i="9"/>
  <c r="B667" i="9"/>
  <c r="K649" i="9"/>
  <c r="B243" i="9"/>
  <c r="E446" i="9"/>
  <c r="D621" i="9"/>
  <c r="H515" i="9"/>
  <c r="D312" i="9"/>
  <c r="B222" i="9"/>
  <c r="I532" i="9"/>
  <c r="E147" i="9"/>
  <c r="H61" i="9"/>
  <c r="H495" i="9"/>
  <c r="E320" i="9"/>
  <c r="C523" i="9"/>
  <c r="B178" i="9"/>
  <c r="C782" i="9"/>
  <c r="J360" i="9"/>
  <c r="C584" i="9"/>
  <c r="H540" i="9"/>
  <c r="C136" i="9"/>
  <c r="K27" i="9"/>
  <c r="C670" i="9"/>
  <c r="E428" i="9"/>
  <c r="B440" i="9"/>
  <c r="B521" i="9"/>
  <c r="H31" i="9"/>
  <c r="J572" i="9"/>
  <c r="K187" i="9"/>
  <c r="C298" i="9"/>
  <c r="B591" i="9"/>
  <c r="D427" i="9"/>
  <c r="J565" i="9"/>
  <c r="K435" i="9"/>
  <c r="H576" i="9"/>
  <c r="D706" i="9"/>
  <c r="K744" i="9"/>
  <c r="C694" i="9"/>
  <c r="B307" i="9"/>
  <c r="J768" i="9"/>
  <c r="H734" i="9"/>
  <c r="C483" i="9"/>
  <c r="K476" i="9"/>
  <c r="B137" i="9"/>
  <c r="E694" i="9"/>
  <c r="J366" i="9"/>
  <c r="E704" i="9"/>
  <c r="D482" i="9"/>
  <c r="C803" i="9"/>
  <c r="K382" i="9"/>
  <c r="H500" i="9"/>
  <c r="D362" i="9"/>
  <c r="H269" i="9"/>
  <c r="B263" i="9"/>
  <c r="E575" i="9"/>
  <c r="H441" i="9"/>
  <c r="H418" i="9"/>
  <c r="E777" i="9"/>
  <c r="C672" i="9"/>
  <c r="H697" i="9"/>
  <c r="K548" i="9"/>
  <c r="E628" i="9"/>
  <c r="I555" i="9"/>
  <c r="E121" i="9"/>
  <c r="K248" i="9"/>
  <c r="K446" i="9"/>
  <c r="I92" i="9"/>
  <c r="E656" i="9"/>
  <c r="H742" i="9"/>
  <c r="I777" i="9"/>
  <c r="H399" i="9"/>
  <c r="I266" i="9"/>
  <c r="K648" i="9"/>
  <c r="K530" i="9"/>
  <c r="D441" i="9"/>
  <c r="B456" i="9"/>
  <c r="D528" i="9"/>
  <c r="E369" i="9"/>
  <c r="C286" i="9"/>
  <c r="K249" i="9"/>
  <c r="D490" i="9"/>
  <c r="I745" i="9"/>
  <c r="B739" i="9"/>
  <c r="C480" i="9"/>
  <c r="I598" i="9"/>
  <c r="H560" i="9"/>
  <c r="K606" i="9"/>
  <c r="D661" i="9"/>
  <c r="J322" i="9"/>
  <c r="I491" i="9"/>
  <c r="I420" i="9"/>
  <c r="I278" i="9"/>
  <c r="E419" i="9"/>
  <c r="B305" i="9"/>
  <c r="D818" i="9"/>
  <c r="J117" i="9"/>
  <c r="C616" i="9"/>
  <c r="B779" i="9"/>
  <c r="D650" i="9"/>
  <c r="B262" i="9"/>
  <c r="C380" i="9"/>
  <c r="E682" i="9"/>
  <c r="K709" i="9"/>
  <c r="E560" i="9"/>
  <c r="C490" i="9"/>
  <c r="H684" i="9"/>
  <c r="I556" i="9"/>
  <c r="C553" i="9"/>
  <c r="J550" i="9"/>
  <c r="B298" i="9"/>
  <c r="D576" i="9"/>
  <c r="I286" i="9"/>
  <c r="I503" i="9"/>
  <c r="H717" i="9"/>
  <c r="C693" i="9"/>
  <c r="J477" i="9"/>
  <c r="B707" i="9"/>
  <c r="E741" i="9"/>
  <c r="B668" i="9"/>
  <c r="H612" i="9"/>
  <c r="C330" i="9"/>
  <c r="B709" i="9"/>
  <c r="B554" i="9"/>
  <c r="E437" i="9"/>
  <c r="K460" i="9"/>
  <c r="I467" i="9"/>
  <c r="J320" i="9"/>
  <c r="B279" i="9"/>
  <c r="K437" i="9"/>
  <c r="E818" i="9"/>
  <c r="H317" i="9"/>
  <c r="D439" i="9"/>
  <c r="C272" i="9"/>
  <c r="D343" i="9"/>
  <c r="E306" i="9"/>
  <c r="E549" i="9"/>
  <c r="H129" i="9"/>
  <c r="B365" i="9"/>
  <c r="B544" i="9"/>
  <c r="H33" i="9"/>
  <c r="J77" i="9"/>
  <c r="C139" i="9"/>
  <c r="I207" i="9"/>
  <c r="C817" i="9"/>
  <c r="H251" i="9"/>
  <c r="J575" i="9"/>
  <c r="I367" i="9"/>
  <c r="H446" i="9"/>
  <c r="B502" i="9"/>
  <c r="K715" i="9"/>
  <c r="K280" i="9"/>
  <c r="B429" i="9"/>
  <c r="H255" i="9"/>
  <c r="I145" i="9"/>
  <c r="J147" i="9"/>
  <c r="E161" i="9"/>
  <c r="E205" i="9"/>
  <c r="C177" i="9"/>
  <c r="H248" i="9"/>
  <c r="C542" i="9"/>
  <c r="I397" i="9"/>
  <c r="H211" i="9"/>
  <c r="B607" i="9"/>
  <c r="C624" i="9"/>
  <c r="I461" i="9"/>
  <c r="C668" i="9"/>
  <c r="B382" i="9"/>
  <c r="B781" i="9"/>
  <c r="E589" i="9"/>
  <c r="I630" i="9"/>
  <c r="I275" i="9"/>
  <c r="C503" i="9"/>
  <c r="I706" i="9"/>
  <c r="E680" i="9"/>
  <c r="H499" i="9"/>
  <c r="H769" i="9"/>
  <c r="H656" i="9"/>
  <c r="B278" i="9"/>
  <c r="D809" i="9"/>
  <c r="D204" i="9"/>
  <c r="K466" i="9"/>
  <c r="J329" i="9"/>
  <c r="D523" i="9"/>
  <c r="B556" i="9"/>
  <c r="H461" i="9"/>
  <c r="C453" i="9"/>
  <c r="B798" i="9"/>
  <c r="E422" i="9"/>
  <c r="C759" i="9"/>
  <c r="J460" i="9"/>
  <c r="B532" i="9"/>
  <c r="H470" i="9"/>
  <c r="C428" i="9"/>
  <c r="J161" i="9"/>
  <c r="E646" i="9"/>
  <c r="C497" i="9"/>
  <c r="H414" i="9"/>
  <c r="K645" i="9"/>
  <c r="D378" i="9"/>
  <c r="J665" i="9"/>
  <c r="J752" i="9"/>
  <c r="D325" i="9"/>
  <c r="B836" i="9"/>
  <c r="I412" i="9"/>
  <c r="H277" i="9"/>
  <c r="K549" i="9"/>
  <c r="K287" i="9"/>
  <c r="C279" i="9"/>
  <c r="I638" i="9"/>
  <c r="H629" i="9"/>
  <c r="E621" i="9"/>
  <c r="D572" i="9"/>
  <c r="D465" i="9"/>
  <c r="B615" i="9"/>
  <c r="J500" i="9"/>
  <c r="B354" i="9"/>
  <c r="D738" i="9"/>
  <c r="C754" i="9"/>
  <c r="B216" i="9"/>
  <c r="H532" i="9"/>
  <c r="D199" i="9"/>
  <c r="K341" i="9"/>
  <c r="I148" i="9"/>
  <c r="E529" i="9"/>
  <c r="C417" i="9"/>
  <c r="K576" i="9"/>
  <c r="H166" i="9"/>
  <c r="J386" i="9"/>
  <c r="J370" i="9"/>
  <c r="E536" i="9"/>
  <c r="H382" i="9"/>
  <c r="H191" i="9"/>
  <c r="J634" i="9"/>
  <c r="I527" i="9"/>
  <c r="I398" i="9"/>
  <c r="J458" i="9"/>
  <c r="H148" i="9"/>
  <c r="I299" i="9"/>
  <c r="C130" i="9"/>
  <c r="E557" i="9"/>
  <c r="I733" i="9"/>
  <c r="C176" i="9"/>
  <c r="E545" i="9"/>
  <c r="E296" i="9"/>
  <c r="C609" i="9"/>
  <c r="I218" i="9"/>
  <c r="K385" i="9"/>
  <c r="D645" i="9"/>
  <c r="D753" i="9"/>
  <c r="J511" i="9"/>
  <c r="E443" i="9"/>
  <c r="I442" i="9"/>
  <c r="H458" i="9"/>
  <c r="E349" i="9"/>
  <c r="H301" i="9"/>
  <c r="E270" i="9"/>
  <c r="K295" i="9"/>
  <c r="B475" i="9"/>
  <c r="K211" i="9"/>
  <c r="J540" i="9"/>
  <c r="H296" i="9"/>
  <c r="I249" i="9"/>
  <c r="D408" i="9"/>
  <c r="I127" i="9"/>
  <c r="B434" i="9"/>
  <c r="H622" i="9"/>
  <c r="B151" i="9"/>
  <c r="E107" i="9"/>
  <c r="H700" i="9"/>
  <c r="E35" i="9"/>
  <c r="K693" i="9"/>
  <c r="E602" i="9"/>
  <c r="B412" i="9"/>
  <c r="B745" i="9"/>
  <c r="I742" i="9"/>
  <c r="I743" i="9"/>
  <c r="I540" i="9"/>
  <c r="K458" i="9"/>
  <c r="B557" i="9"/>
  <c r="H158" i="9"/>
  <c r="D552" i="9"/>
  <c r="B277" i="9"/>
  <c r="B404" i="9"/>
  <c r="I333" i="9"/>
  <c r="H408" i="9"/>
  <c r="B663" i="9"/>
  <c r="D350" i="9"/>
  <c r="E591" i="9"/>
  <c r="D387" i="9"/>
  <c r="K614" i="9"/>
  <c r="K439" i="9"/>
  <c r="E541" i="9"/>
  <c r="I655" i="9"/>
  <c r="D816" i="9"/>
  <c r="D740" i="9"/>
  <c r="K589" i="9"/>
  <c r="C726" i="9"/>
  <c r="C565" i="9"/>
  <c r="E517" i="9"/>
  <c r="I748" i="9"/>
  <c r="H378" i="9"/>
  <c r="K428" i="9"/>
  <c r="B527" i="9"/>
  <c r="H765" i="9"/>
  <c r="J713" i="9"/>
  <c r="J118" i="9"/>
  <c r="K230" i="9"/>
  <c r="B436" i="9"/>
  <c r="K696" i="9"/>
  <c r="E559" i="9"/>
  <c r="C640" i="9"/>
  <c r="I150" i="9"/>
  <c r="D748" i="9"/>
  <c r="H603" i="9"/>
  <c r="H708" i="9"/>
  <c r="H388" i="9"/>
  <c r="E757" i="9"/>
  <c r="D596" i="9"/>
  <c r="C144" i="9"/>
  <c r="K755" i="9"/>
  <c r="B520" i="9"/>
  <c r="E582" i="9"/>
  <c r="E579" i="9"/>
  <c r="B695" i="9"/>
  <c r="H627" i="9"/>
  <c r="K453" i="9"/>
  <c r="E714" i="9"/>
  <c r="I694" i="9"/>
  <c r="B831" i="9"/>
  <c r="I443" i="9"/>
  <c r="I421" i="9"/>
  <c r="D418" i="9"/>
  <c r="D636" i="9"/>
  <c r="E187" i="9"/>
  <c r="I308" i="9"/>
  <c r="D198" i="9"/>
  <c r="C572" i="9"/>
  <c r="D555" i="9"/>
  <c r="C582" i="9"/>
  <c r="D719" i="9"/>
  <c r="J518" i="9"/>
  <c r="H537" i="9"/>
  <c r="H467" i="9"/>
  <c r="C297" i="9"/>
  <c r="D693" i="9"/>
  <c r="K455" i="9"/>
  <c r="D361" i="9"/>
  <c r="E503" i="9"/>
  <c r="B301" i="9"/>
  <c r="H392" i="9"/>
  <c r="I159" i="9"/>
  <c r="B177" i="9"/>
  <c r="D509" i="9"/>
  <c r="I303" i="9"/>
  <c r="D481" i="9"/>
  <c r="E752" i="9"/>
  <c r="D258" i="9"/>
  <c r="C598" i="9"/>
  <c r="I523" i="9"/>
  <c r="D546" i="9"/>
  <c r="K763" i="9"/>
  <c r="C772" i="9"/>
  <c r="J682" i="9"/>
  <c r="K671" i="9"/>
  <c r="I232" i="9"/>
  <c r="H459" i="9"/>
  <c r="E539" i="9"/>
  <c r="H511" i="9"/>
  <c r="K431" i="9"/>
  <c r="E159" i="9"/>
  <c r="K777" i="9"/>
  <c r="H356" i="9"/>
  <c r="K733" i="9"/>
  <c r="C839" i="9"/>
  <c r="K688" i="9"/>
  <c r="H244" i="9"/>
  <c r="H550" i="9"/>
  <c r="I389" i="9"/>
  <c r="J603" i="9"/>
  <c r="C544" i="9"/>
  <c r="D599" i="9"/>
  <c r="I581" i="9"/>
  <c r="C422" i="9"/>
  <c r="D497" i="9"/>
  <c r="I502" i="9"/>
  <c r="E129" i="9"/>
  <c r="H435" i="9"/>
  <c r="C377" i="9"/>
  <c r="J66" i="9"/>
  <c r="K366" i="9"/>
  <c r="C415" i="9"/>
  <c r="B348" i="9"/>
  <c r="C718" i="9"/>
  <c r="B258" i="9"/>
  <c r="H551" i="9"/>
  <c r="J242" i="9"/>
  <c r="C291" i="9"/>
  <c r="D386" i="9"/>
  <c r="B555" i="9"/>
  <c r="K748" i="9"/>
  <c r="E366" i="9"/>
  <c r="H67" i="9"/>
  <c r="I294" i="9"/>
  <c r="B421" i="9"/>
  <c r="K304" i="9"/>
  <c r="I288" i="9"/>
  <c r="C645" i="9"/>
  <c r="K260" i="9"/>
  <c r="E274" i="9"/>
  <c r="C613" i="9"/>
  <c r="C212" i="9"/>
  <c r="D87" i="9"/>
  <c r="I494" i="9"/>
  <c r="B771" i="9"/>
  <c r="I259" i="9"/>
  <c r="I324" i="9"/>
  <c r="K241" i="9"/>
  <c r="B802" i="9"/>
  <c r="B498" i="9"/>
  <c r="H738" i="9"/>
  <c r="J641" i="9"/>
  <c r="I322" i="9"/>
  <c r="C653" i="9"/>
  <c r="J438" i="9"/>
  <c r="D727" i="9"/>
  <c r="B603" i="9"/>
  <c r="K610" i="9"/>
  <c r="B804" i="9"/>
  <c r="K336" i="9"/>
  <c r="D595" i="9"/>
  <c r="D760" i="9"/>
  <c r="D538" i="9"/>
  <c r="J381" i="9"/>
  <c r="B241" i="9"/>
  <c r="K429" i="9"/>
  <c r="H476" i="9"/>
  <c r="I582" i="9"/>
  <c r="E330" i="9"/>
  <c r="B126" i="9"/>
  <c r="J792" i="9"/>
  <c r="I642" i="9"/>
  <c r="J696" i="9"/>
  <c r="K713" i="9"/>
  <c r="C474" i="9"/>
  <c r="K554" i="9"/>
  <c r="B446" i="9"/>
  <c r="H362" i="9"/>
  <c r="K534" i="9"/>
  <c r="B266" i="9"/>
  <c r="E793" i="9"/>
  <c r="E709" i="9"/>
  <c r="B832" i="9"/>
  <c r="H616" i="9"/>
  <c r="H640" i="9"/>
  <c r="B632" i="9"/>
  <c r="K319" i="9"/>
  <c r="H725" i="9"/>
  <c r="B476" i="9"/>
  <c r="E415" i="9"/>
  <c r="J690" i="9"/>
  <c r="C332" i="9"/>
  <c r="K216" i="9"/>
  <c r="E641" i="9"/>
  <c r="D810" i="9"/>
  <c r="J468" i="9"/>
  <c r="K571" i="9"/>
  <c r="D214" i="9"/>
  <c r="H611" i="9"/>
  <c r="D501" i="9"/>
  <c r="E826" i="9"/>
  <c r="D649" i="9"/>
  <c r="K789" i="9"/>
  <c r="J772" i="9"/>
  <c r="D188" i="9"/>
  <c r="D479" i="9"/>
  <c r="H320" i="9"/>
  <c r="H258" i="9"/>
  <c r="D534" i="9"/>
  <c r="J521" i="9"/>
  <c r="D631" i="9"/>
  <c r="H527" i="9"/>
  <c r="B593" i="9"/>
  <c r="D532" i="9"/>
  <c r="H572" i="9"/>
  <c r="I277" i="9"/>
  <c r="H443" i="9"/>
  <c r="C478" i="9"/>
  <c r="I648" i="9"/>
  <c r="D625" i="9"/>
  <c r="J380" i="9"/>
  <c r="J259" i="9"/>
  <c r="B541" i="9"/>
  <c r="H203" i="9"/>
  <c r="K313" i="9"/>
  <c r="K503" i="9"/>
  <c r="D668" i="9"/>
  <c r="D153" i="9"/>
  <c r="B376" i="9"/>
  <c r="D746" i="9"/>
  <c r="K702" i="9"/>
  <c r="K680" i="9"/>
  <c r="J424" i="9"/>
  <c r="H716" i="9"/>
  <c r="I524" i="9"/>
  <c r="E364" i="9"/>
  <c r="E481" i="9"/>
  <c r="C432" i="9"/>
  <c r="E342" i="9"/>
  <c r="H559" i="9"/>
  <c r="B513" i="9"/>
  <c r="B598" i="9"/>
  <c r="J350" i="9"/>
  <c r="J388" i="9"/>
  <c r="K237" i="9"/>
  <c r="I493" i="9"/>
  <c r="H241" i="9"/>
  <c r="D243" i="9"/>
  <c r="J414" i="9"/>
  <c r="C801" i="9"/>
  <c r="J106" i="9"/>
  <c r="K478" i="9"/>
  <c r="C327" i="9"/>
  <c r="C466" i="9"/>
  <c r="J354" i="9"/>
  <c r="J327" i="9"/>
  <c r="B549" i="9"/>
  <c r="E761" i="9"/>
  <c r="K397" i="9"/>
  <c r="D686" i="9"/>
  <c r="C475" i="9"/>
  <c r="D382" i="9"/>
  <c r="C137" i="9"/>
  <c r="E625" i="9"/>
  <c r="D367" i="9"/>
  <c r="D246" i="9"/>
  <c r="I439" i="9"/>
  <c r="C16" i="9"/>
  <c r="J497" i="9"/>
  <c r="C44" i="9"/>
  <c r="B275" i="9"/>
  <c r="C570" i="9"/>
  <c r="E764" i="9"/>
  <c r="C648" i="9"/>
  <c r="C477" i="9"/>
  <c r="J702" i="9"/>
  <c r="J642" i="9"/>
  <c r="J400" i="9"/>
  <c r="D531" i="9"/>
  <c r="D750" i="9"/>
  <c r="K521" i="9"/>
  <c r="H781" i="9"/>
  <c r="C812" i="9"/>
  <c r="I661" i="9"/>
  <c r="H367" i="9"/>
  <c r="E210" i="9"/>
  <c r="D715" i="9"/>
  <c r="C739" i="9"/>
  <c r="B185" i="9"/>
  <c r="C799" i="9"/>
  <c r="D504" i="9"/>
  <c r="C435" i="9"/>
  <c r="I310" i="9"/>
  <c r="I628" i="9"/>
  <c r="D494" i="9"/>
  <c r="C554" i="9"/>
  <c r="E162" i="9"/>
  <c r="J487" i="9"/>
  <c r="C486" i="9"/>
  <c r="D711" i="9"/>
  <c r="D782" i="9"/>
  <c r="B684" i="9"/>
  <c r="D539" i="9"/>
  <c r="E476" i="9"/>
  <c r="C446" i="9"/>
  <c r="I466" i="9"/>
  <c r="K551" i="9"/>
  <c r="B759" i="9"/>
  <c r="C629" i="9"/>
  <c r="H554" i="9"/>
  <c r="K154" i="9"/>
  <c r="I666" i="9"/>
  <c r="H489" i="9"/>
  <c r="D780" i="9"/>
  <c r="I734" i="9"/>
  <c r="C593" i="9"/>
  <c r="C798" i="9"/>
  <c r="E837" i="9"/>
  <c r="B467" i="9"/>
  <c r="J343" i="9"/>
  <c r="B735" i="9"/>
  <c r="J762" i="9"/>
  <c r="E687" i="9"/>
  <c r="I535" i="9"/>
  <c r="E504" i="9"/>
  <c r="E612" i="9"/>
  <c r="D825" i="9"/>
  <c r="H657" i="9"/>
  <c r="B442" i="9"/>
  <c r="B522" i="9"/>
  <c r="I660" i="9"/>
  <c r="C456" i="9"/>
  <c r="C247" i="9"/>
  <c r="C157" i="9"/>
  <c r="H643" i="9"/>
  <c r="D718" i="9"/>
  <c r="I566" i="9"/>
  <c r="D609" i="9"/>
  <c r="I772" i="9"/>
  <c r="I520" i="9"/>
  <c r="D196" i="9"/>
  <c r="E548" i="9"/>
  <c r="J371" i="9"/>
  <c r="J746" i="9"/>
  <c r="H701" i="9"/>
  <c r="D467" i="9"/>
  <c r="J520" i="9"/>
  <c r="E382" i="9"/>
  <c r="H355" i="9"/>
  <c r="E461" i="9"/>
  <c r="E581" i="9"/>
  <c r="B546" i="9"/>
  <c r="H488" i="9"/>
  <c r="E607" i="9"/>
  <c r="I753" i="9"/>
  <c r="I577" i="9"/>
  <c r="I346" i="9"/>
  <c r="K426" i="9"/>
  <c r="I418" i="9"/>
  <c r="C531" i="9"/>
  <c r="B208" i="9"/>
  <c r="H412" i="9"/>
  <c r="J258" i="9"/>
  <c r="H261" i="9"/>
  <c r="D255" i="9"/>
  <c r="E286" i="9"/>
  <c r="B653" i="9"/>
  <c r="B627" i="9"/>
  <c r="B312" i="9"/>
  <c r="D330" i="9"/>
  <c r="C232" i="9"/>
  <c r="D515" i="9"/>
  <c r="K372" i="9"/>
  <c r="B351" i="9"/>
  <c r="K351" i="9"/>
  <c r="C577" i="9"/>
  <c r="B705" i="9"/>
  <c r="E83" i="9"/>
  <c r="J405" i="9"/>
  <c r="J184" i="9"/>
  <c r="D285" i="9"/>
  <c r="H469" i="9"/>
  <c r="K209" i="9"/>
  <c r="H711" i="9"/>
  <c r="I408" i="9"/>
  <c r="H350" i="9"/>
  <c r="H97" i="9"/>
  <c r="C611" i="9"/>
  <c r="E257" i="9"/>
  <c r="C605" i="9"/>
  <c r="H238" i="9"/>
  <c r="I446" i="9"/>
  <c r="J766" i="9"/>
  <c r="D556" i="9"/>
  <c r="C654" i="9"/>
  <c r="D541" i="9"/>
  <c r="I476" i="9"/>
  <c r="B461" i="9"/>
  <c r="C164" i="9"/>
  <c r="B493" i="9"/>
  <c r="J724" i="9"/>
  <c r="H298" i="9"/>
  <c r="I149" i="9"/>
  <c r="C703" i="9"/>
  <c r="J270" i="9"/>
  <c r="E496" i="9"/>
  <c r="I526" i="9"/>
  <c r="I423" i="9"/>
  <c r="B483" i="9"/>
  <c r="J390" i="9"/>
  <c r="K574" i="9"/>
  <c r="H200" i="9"/>
  <c r="H685" i="9"/>
  <c r="D512" i="9"/>
  <c r="J594" i="9"/>
  <c r="J238" i="9"/>
  <c r="K359" i="9"/>
  <c r="I229" i="9"/>
  <c r="K266" i="9"/>
  <c r="E241" i="9"/>
  <c r="I189" i="9"/>
  <c r="I400" i="9"/>
  <c r="D807" i="9"/>
  <c r="B834" i="9"/>
  <c r="C418" i="9"/>
  <c r="I405" i="9"/>
  <c r="K328" i="9"/>
  <c r="B120" i="9"/>
  <c r="C234" i="9"/>
  <c r="J404" i="9"/>
  <c r="C534" i="9"/>
  <c r="I152" i="9"/>
  <c r="C792" i="9"/>
  <c r="C254" i="9"/>
  <c r="J140" i="9"/>
  <c r="I358" i="9"/>
  <c r="D207" i="9"/>
  <c r="H155" i="9"/>
  <c r="I597" i="9"/>
  <c r="B650" i="9"/>
  <c r="C343" i="9"/>
  <c r="I410" i="9"/>
  <c r="K158" i="9"/>
  <c r="H242" i="9"/>
  <c r="E447" i="9"/>
  <c r="K627" i="9"/>
  <c r="C348" i="9"/>
  <c r="C189" i="9"/>
  <c r="J735" i="9"/>
  <c r="B121" i="9"/>
  <c r="I350" i="9"/>
  <c r="I311" i="9"/>
  <c r="H536" i="9"/>
  <c r="C702" i="9"/>
  <c r="K137" i="9"/>
  <c r="E652" i="9"/>
  <c r="K658" i="9"/>
  <c r="B299" i="9"/>
  <c r="E380" i="9"/>
  <c r="I209" i="9"/>
  <c r="J741" i="9"/>
  <c r="E715" i="9"/>
  <c r="D148" i="9"/>
  <c r="E80" i="9"/>
  <c r="I206" i="9"/>
  <c r="J191" i="9"/>
  <c r="E524" i="9"/>
  <c r="K299" i="9"/>
  <c r="J645" i="9"/>
  <c r="B625" i="9"/>
  <c r="E372" i="9"/>
  <c r="H582" i="9"/>
  <c r="I90" i="9"/>
  <c r="H709" i="9"/>
  <c r="B146" i="9"/>
  <c r="I664" i="9"/>
  <c r="J494" i="9"/>
  <c r="H224" i="9"/>
  <c r="C270" i="9"/>
  <c r="J311" i="9"/>
  <c r="I14" i="9"/>
  <c r="E197" i="9"/>
  <c r="H329" i="9"/>
  <c r="B840" i="9"/>
  <c r="C431" i="9"/>
  <c r="J308" i="9"/>
  <c r="H243" i="9"/>
  <c r="E514" i="9"/>
  <c r="D614" i="9"/>
  <c r="B477" i="9"/>
  <c r="J319" i="9"/>
  <c r="B315" i="9"/>
  <c r="K131" i="9"/>
  <c r="K270" i="9"/>
  <c r="C210" i="9"/>
  <c r="J275" i="9"/>
  <c r="E87" i="9"/>
  <c r="D193" i="9"/>
  <c r="J252" i="9"/>
  <c r="J346" i="9"/>
  <c r="D726" i="9"/>
  <c r="H757" i="9"/>
  <c r="K135" i="9"/>
  <c r="K493" i="9"/>
  <c r="C204" i="9"/>
  <c r="K419" i="9"/>
  <c r="H71" i="9"/>
  <c r="J649" i="9"/>
  <c r="D64" i="9"/>
  <c r="C376" i="9"/>
  <c r="B712" i="9"/>
  <c r="E294" i="9"/>
  <c r="C420" i="9"/>
  <c r="I267" i="9"/>
  <c r="J545" i="9"/>
  <c r="B510" i="9"/>
  <c r="D118" i="9"/>
  <c r="I301" i="9"/>
  <c r="K145" i="9"/>
  <c r="I131" i="9"/>
  <c r="E358" i="9"/>
  <c r="J491" i="9"/>
  <c r="I385" i="9"/>
  <c r="E376" i="9"/>
  <c r="H313" i="9"/>
  <c r="B692" i="9"/>
  <c r="C625" i="9"/>
  <c r="J64" i="9"/>
  <c r="E513" i="9"/>
  <c r="C579" i="9"/>
  <c r="K575" i="9"/>
  <c r="B691" i="9"/>
  <c r="E322" i="9"/>
  <c r="K189" i="9"/>
  <c r="E368" i="9"/>
  <c r="H8" i="9"/>
  <c r="B267" i="9"/>
  <c r="H530" i="9"/>
  <c r="J522" i="9"/>
  <c r="C424" i="9"/>
  <c r="C440" i="9"/>
  <c r="E119" i="9"/>
  <c r="J125" i="9"/>
  <c r="C779" i="9"/>
  <c r="K271" i="9"/>
  <c r="C576" i="9"/>
  <c r="B504" i="9"/>
  <c r="E249" i="9"/>
  <c r="E758" i="9"/>
  <c r="H426" i="9"/>
  <c r="J440" i="9"/>
  <c r="K454" i="9"/>
  <c r="H159" i="9"/>
  <c r="E79" i="9"/>
  <c r="I34" i="9"/>
  <c r="I236" i="9"/>
  <c r="J80" i="9"/>
  <c r="H736" i="9"/>
  <c r="K229" i="9"/>
  <c r="H473" i="9"/>
  <c r="I498" i="9"/>
  <c r="E389" i="9"/>
  <c r="E509" i="9"/>
  <c r="D182" i="9"/>
  <c r="B390" i="9"/>
  <c r="J611" i="9"/>
  <c r="D191" i="9"/>
  <c r="C549" i="9"/>
  <c r="H475" i="9"/>
  <c r="D462" i="9"/>
  <c r="J413" i="9"/>
  <c r="H28" i="9"/>
  <c r="E298" i="9"/>
  <c r="D162" i="9"/>
  <c r="E230" i="9"/>
  <c r="E703" i="9"/>
  <c r="D413" i="9"/>
  <c r="J536" i="9"/>
  <c r="E426" i="9"/>
  <c r="B358" i="9"/>
  <c r="D542" i="9"/>
  <c r="D425" i="9"/>
  <c r="J328" i="9"/>
  <c r="C342" i="9"/>
  <c r="J297" i="9"/>
  <c r="E392" i="9"/>
  <c r="D416" i="9"/>
  <c r="I147" i="9"/>
  <c r="B418" i="9"/>
  <c r="J128" i="9"/>
  <c r="K347" i="9"/>
  <c r="H326" i="9"/>
  <c r="C391" i="9"/>
  <c r="I289" i="9"/>
  <c r="D739" i="9"/>
  <c r="H272" i="9"/>
  <c r="C522" i="9"/>
  <c r="H264" i="9"/>
  <c r="J243" i="9"/>
  <c r="D50" i="9"/>
  <c r="E404" i="9"/>
  <c r="I273" i="9"/>
  <c r="E323" i="9"/>
  <c r="B240" i="9"/>
  <c r="C711" i="9"/>
  <c r="H558" i="9"/>
  <c r="K469" i="9"/>
  <c r="B828" i="9"/>
  <c r="C537" i="9"/>
  <c r="I251" i="9"/>
  <c r="D745" i="9"/>
  <c r="I144" i="9"/>
  <c r="C484" i="9"/>
  <c r="J208" i="9"/>
  <c r="K221" i="9"/>
  <c r="D86" i="9"/>
  <c r="I64" i="9"/>
  <c r="D230" i="9"/>
  <c r="I47" i="9"/>
  <c r="J353" i="9"/>
  <c r="J290" i="9"/>
  <c r="J560" i="9"/>
  <c r="C218" i="9"/>
  <c r="I129" i="9"/>
  <c r="B710" i="9"/>
  <c r="D231" i="9"/>
  <c r="J152" i="9"/>
  <c r="B364" i="9"/>
  <c r="H421" i="9"/>
  <c r="J470" i="9"/>
  <c r="K5" i="9"/>
  <c r="K404" i="9"/>
  <c r="B201" i="9"/>
  <c r="C517" i="9"/>
  <c r="C328" i="9"/>
  <c r="B432" i="9"/>
  <c r="E263" i="9"/>
  <c r="H182" i="9"/>
  <c r="D365" i="9"/>
  <c r="H291" i="9"/>
  <c r="C324" i="9"/>
  <c r="J204" i="9"/>
  <c r="J250" i="9"/>
  <c r="J43" i="9"/>
  <c r="H531" i="9"/>
  <c r="I157" i="9"/>
  <c r="H478" i="9"/>
  <c r="D203" i="9"/>
  <c r="D517" i="9"/>
  <c r="J661" i="9"/>
  <c r="C515" i="9"/>
  <c r="B371" i="9"/>
  <c r="I158" i="9"/>
  <c r="K239" i="9"/>
  <c r="E457" i="9"/>
  <c r="I460" i="9"/>
  <c r="K265" i="9"/>
  <c r="E441" i="9"/>
  <c r="I318" i="9"/>
  <c r="K501" i="9"/>
  <c r="D314" i="9"/>
  <c r="K278" i="9"/>
  <c r="I383" i="9"/>
  <c r="J448" i="9"/>
  <c r="H304" i="9"/>
  <c r="B669" i="9"/>
  <c r="I292" i="9"/>
  <c r="K348" i="9"/>
  <c r="B317" i="9"/>
  <c r="E178" i="9"/>
  <c r="D352" i="9"/>
  <c r="C492" i="9"/>
  <c r="K550" i="9"/>
  <c r="K660" i="9"/>
  <c r="D376" i="9"/>
  <c r="B290" i="9"/>
  <c r="C419" i="9"/>
  <c r="H447" i="9"/>
  <c r="H119" i="9"/>
  <c r="D526" i="9"/>
  <c r="C416" i="9"/>
  <c r="D605" i="9"/>
  <c r="E385" i="9"/>
  <c r="H501" i="9"/>
  <c r="C287" i="9"/>
  <c r="H380" i="9"/>
  <c r="K344" i="9"/>
  <c r="C357" i="9"/>
  <c r="C491" i="9"/>
  <c r="E262" i="9"/>
  <c r="I764" i="9"/>
  <c r="E453" i="9"/>
  <c r="B596" i="9"/>
  <c r="J137" i="9"/>
  <c r="D371" i="9"/>
  <c r="B547" i="9"/>
  <c r="C7" i="9"/>
  <c r="B350" i="9"/>
  <c r="D242" i="9"/>
  <c r="E725" i="9"/>
  <c r="J623" i="9"/>
  <c r="E135" i="9"/>
  <c r="I776" i="9"/>
  <c r="C323" i="9"/>
  <c r="D666" i="9"/>
  <c r="J670" i="9"/>
  <c r="I641" i="9"/>
  <c r="I201" i="9"/>
  <c r="E445" i="9"/>
  <c r="H81" i="9"/>
  <c r="D159" i="9"/>
  <c r="K208" i="9"/>
  <c r="I529" i="9"/>
  <c r="I154" i="9"/>
  <c r="I386" i="9"/>
  <c r="E576" i="9"/>
  <c r="D244" i="9"/>
  <c r="I255" i="9"/>
  <c r="B176" i="9"/>
  <c r="C427" i="9"/>
  <c r="C249" i="9"/>
  <c r="I36" i="9"/>
  <c r="K175" i="9"/>
  <c r="J364" i="9"/>
  <c r="K354" i="9"/>
  <c r="D218" i="9"/>
  <c r="J31" i="9"/>
  <c r="I26" i="9"/>
  <c r="I413" i="9"/>
  <c r="H464" i="9"/>
  <c r="E433" i="9"/>
  <c r="E416" i="9"/>
  <c r="E351" i="9"/>
  <c r="D370" i="9"/>
  <c r="J534" i="9"/>
  <c r="B320" i="9"/>
  <c r="K259" i="9"/>
  <c r="J445" i="9"/>
  <c r="B411" i="9"/>
  <c r="H485" i="9"/>
  <c r="B46" i="9"/>
  <c r="C313" i="9"/>
  <c r="B17" i="9"/>
  <c r="I194" i="9"/>
  <c r="J356" i="9"/>
  <c r="J138" i="9"/>
  <c r="C689" i="9"/>
  <c r="B838" i="9"/>
  <c r="H289" i="9"/>
  <c r="D784" i="9"/>
  <c r="J373" i="9"/>
  <c r="K391" i="9"/>
  <c r="J277" i="9"/>
  <c r="I470" i="9"/>
  <c r="J442" i="9"/>
  <c r="H222" i="9"/>
  <c r="J383" i="9"/>
  <c r="J409" i="9"/>
  <c r="I685" i="9"/>
  <c r="D210" i="9"/>
  <c r="E516" i="9"/>
  <c r="E105" i="9"/>
  <c r="D513" i="9"/>
  <c r="C118" i="9"/>
  <c r="K288" i="9"/>
  <c r="K407" i="9"/>
  <c r="I192" i="9"/>
  <c r="H544" i="9"/>
  <c r="D725" i="9"/>
  <c r="I545" i="9"/>
  <c r="D756" i="9"/>
  <c r="E692" i="9"/>
  <c r="C375" i="9"/>
  <c r="I584" i="9"/>
  <c r="D183" i="9"/>
  <c r="C235" i="9"/>
  <c r="H386" i="9"/>
  <c r="B264" i="9"/>
  <c r="C519" i="9"/>
  <c r="E482" i="9"/>
  <c r="E502" i="9"/>
  <c r="I528" i="9"/>
  <c r="C663" i="9"/>
  <c r="D289" i="9"/>
  <c r="D142" i="9"/>
  <c r="B291" i="9"/>
  <c r="E268" i="9"/>
  <c r="D124" i="9"/>
  <c r="I120" i="9"/>
  <c r="K268" i="9"/>
  <c r="D357" i="9"/>
  <c r="K376" i="9"/>
  <c r="B823" i="9"/>
  <c r="B362" i="9"/>
  <c r="K612" i="9"/>
  <c r="E164" i="9"/>
  <c r="C333" i="9"/>
  <c r="H346" i="9"/>
  <c r="E543" i="9"/>
  <c r="I440" i="9"/>
  <c r="D684" i="9"/>
  <c r="K261" i="9"/>
  <c r="J335" i="9"/>
  <c r="B453" i="9"/>
  <c r="B482" i="9"/>
  <c r="K253" i="9"/>
  <c r="E377" i="9"/>
  <c r="H335" i="9"/>
  <c r="K406" i="9"/>
  <c r="B230" i="9"/>
  <c r="D475" i="9"/>
  <c r="H271" i="9"/>
  <c r="C489" i="9"/>
  <c r="C299" i="9"/>
  <c r="J382" i="9"/>
  <c r="K84" i="9"/>
  <c r="K590" i="9"/>
  <c r="J489" i="9"/>
  <c r="B426" i="9"/>
  <c r="D334" i="9"/>
  <c r="D240" i="9"/>
  <c r="H477" i="9"/>
  <c r="D806" i="9"/>
  <c r="K164" i="9"/>
  <c r="K536" i="9"/>
  <c r="I448" i="9"/>
  <c r="B359" i="9"/>
  <c r="J577" i="9"/>
  <c r="H594" i="9"/>
  <c r="I575" i="9"/>
  <c r="K355" i="9"/>
  <c r="B211" i="9"/>
  <c r="C182" i="9"/>
  <c r="E145" i="9"/>
  <c r="J467" i="9"/>
  <c r="D658" i="9"/>
  <c r="I135" i="9"/>
  <c r="I752" i="9"/>
  <c r="I513" i="9"/>
  <c r="E681" i="9"/>
  <c r="I390" i="9"/>
  <c r="H359" i="9"/>
  <c r="J286" i="9"/>
  <c r="I372" i="9"/>
  <c r="B329" i="9"/>
  <c r="D315" i="9"/>
  <c r="C268" i="9"/>
  <c r="J110" i="9"/>
  <c r="I298" i="9"/>
  <c r="E288" i="9"/>
  <c r="H85" i="9"/>
  <c r="J602" i="9"/>
  <c r="D125" i="9"/>
  <c r="D401" i="9"/>
  <c r="J530" i="9"/>
  <c r="C784" i="9"/>
  <c r="C481" i="9"/>
  <c r="C819" i="9"/>
  <c r="H780" i="9"/>
  <c r="K434" i="9"/>
  <c r="B119" i="9"/>
  <c r="K535" i="9"/>
  <c r="E315" i="9"/>
  <c r="D12" i="9"/>
  <c r="H10" i="9"/>
  <c r="E807" i="9"/>
  <c r="I73" i="9"/>
  <c r="K252" i="9"/>
  <c r="D381" i="9"/>
  <c r="D628" i="9"/>
  <c r="E244" i="9"/>
  <c r="E353" i="9"/>
  <c r="D294" i="9"/>
  <c r="I560" i="9"/>
  <c r="D89" i="9"/>
  <c r="B118" i="9"/>
  <c r="I415" i="9"/>
  <c r="B518" i="9"/>
  <c r="E245" i="9"/>
  <c r="H352" i="9"/>
  <c r="B471" i="9"/>
  <c r="D364" i="9"/>
  <c r="E370" i="9"/>
  <c r="B466" i="9"/>
  <c r="I221" i="9"/>
  <c r="K402" i="9"/>
  <c r="E237" i="9"/>
  <c r="D525" i="9"/>
  <c r="B98" i="9"/>
  <c r="K76" i="9"/>
  <c r="D514" i="9"/>
  <c r="I430" i="9"/>
  <c r="D369" i="9"/>
  <c r="H357" i="9"/>
  <c r="I411" i="9"/>
  <c r="I186" i="9"/>
  <c r="J782" i="9"/>
  <c r="J493" i="9"/>
  <c r="H484" i="9"/>
  <c r="J162" i="9"/>
  <c r="B616" i="9"/>
  <c r="K358" i="9"/>
  <c r="E705" i="9"/>
  <c r="H523" i="9"/>
  <c r="K9" i="9"/>
  <c r="K545" i="9"/>
  <c r="J455" i="9"/>
  <c r="K194" i="9"/>
  <c r="I609" i="9"/>
  <c r="D372" i="9"/>
  <c r="J612" i="9"/>
  <c r="E152" i="9"/>
  <c r="C19" i="9"/>
  <c r="D331" i="9"/>
  <c r="C269" i="9"/>
  <c r="I274" i="9"/>
  <c r="I163" i="9"/>
  <c r="J302" i="9"/>
  <c r="I698" i="9"/>
  <c r="B297" i="9"/>
  <c r="J273" i="9"/>
  <c r="H257" i="9"/>
  <c r="E640" i="9"/>
  <c r="I166" i="9"/>
  <c r="B311" i="9"/>
  <c r="K294" i="9"/>
  <c r="H502" i="9"/>
  <c r="C828" i="9"/>
  <c r="D248" i="9"/>
  <c r="E308" i="9"/>
  <c r="D389" i="9"/>
  <c r="K368" i="9"/>
  <c r="E769" i="9"/>
  <c r="B468" i="9"/>
  <c r="H147" i="9"/>
  <c r="J417" i="9"/>
  <c r="K526" i="9"/>
  <c r="B341" i="9"/>
  <c r="E750" i="9"/>
  <c r="I516" i="9"/>
  <c r="K634" i="9"/>
  <c r="D38" i="9"/>
  <c r="K274" i="9"/>
  <c r="B162" i="9"/>
  <c r="H62" i="9"/>
  <c r="C501" i="9"/>
  <c r="E185" i="9"/>
  <c r="I29" i="9"/>
  <c r="K486" i="9"/>
  <c r="D428" i="9"/>
  <c r="D511" i="9"/>
  <c r="E363" i="9"/>
  <c r="K776" i="9"/>
  <c r="H597" i="9"/>
  <c r="E181" i="9"/>
  <c r="J402" i="9"/>
  <c r="D421" i="9"/>
  <c r="J301" i="9"/>
  <c r="J552" i="9"/>
  <c r="K306" i="9"/>
  <c r="E243" i="9"/>
  <c r="E413" i="9"/>
  <c r="K62" i="9"/>
  <c r="E271" i="9"/>
  <c r="J416" i="9"/>
  <c r="H44" i="9"/>
  <c r="K168" i="9"/>
  <c r="D473" i="9"/>
  <c r="K134" i="9"/>
  <c r="E345" i="9"/>
  <c r="I428" i="9"/>
  <c r="H198" i="9"/>
  <c r="I766" i="9"/>
  <c r="E41" i="9"/>
  <c r="H368" i="9"/>
  <c r="I241" i="9"/>
  <c r="J211" i="9"/>
  <c r="H101" i="9"/>
  <c r="C159" i="9"/>
  <c r="B413" i="9"/>
  <c r="I376" i="9"/>
  <c r="C13" i="9"/>
  <c r="E622" i="9"/>
  <c r="I124" i="9"/>
  <c r="H207" i="9"/>
  <c r="H82" i="9"/>
  <c r="I252" i="9"/>
  <c r="B49" i="9"/>
  <c r="I234" i="9"/>
  <c r="B221" i="9"/>
  <c r="C437" i="9"/>
  <c r="I362" i="9"/>
  <c r="K416" i="9"/>
  <c r="I323" i="9"/>
  <c r="K465" i="9"/>
  <c r="H430" i="9"/>
  <c r="I368" i="9"/>
  <c r="D173" i="9"/>
  <c r="C92" i="9"/>
  <c r="I369" i="9"/>
  <c r="J399" i="9"/>
  <c r="H164" i="9"/>
  <c r="B272" i="9"/>
  <c r="D132" i="9"/>
  <c r="H265" i="9"/>
  <c r="C641" i="9"/>
  <c r="C398" i="9"/>
  <c r="K81" i="9"/>
  <c r="K353" i="9"/>
  <c r="J293" i="9"/>
  <c r="C341" i="9"/>
  <c r="J430" i="9"/>
  <c r="K132" i="9"/>
  <c r="C621" i="9"/>
  <c r="C161" i="9"/>
  <c r="B184" i="9"/>
  <c r="E193" i="9"/>
  <c r="K625" i="9"/>
  <c r="K129" i="9"/>
  <c r="C383" i="9"/>
  <c r="E819" i="9"/>
  <c r="D305" i="9"/>
  <c r="D342" i="9"/>
  <c r="K264" i="9"/>
  <c r="D424" i="9"/>
  <c r="I359" i="9"/>
  <c r="C174" i="9"/>
  <c r="J753" i="9"/>
  <c r="B599" i="9"/>
  <c r="I384" i="9"/>
  <c r="K716" i="9"/>
  <c r="K286" i="9"/>
  <c r="J237" i="9"/>
  <c r="E295" i="9"/>
  <c r="C208" i="9"/>
  <c r="C158" i="9"/>
  <c r="I438" i="9"/>
  <c r="B236" i="9"/>
  <c r="E16" i="9"/>
  <c r="I160" i="9"/>
  <c r="K196" i="9"/>
  <c r="I572" i="9"/>
  <c r="H417" i="9"/>
  <c r="K365" i="9"/>
  <c r="H366" i="9"/>
  <c r="D307" i="9"/>
  <c r="B474" i="9"/>
  <c r="H480" i="9"/>
  <c r="D257" i="9"/>
  <c r="I654" i="9"/>
  <c r="K445" i="9"/>
  <c r="B219" i="9"/>
  <c r="I285" i="9"/>
  <c r="E96" i="9"/>
  <c r="H260" i="9"/>
  <c r="I761" i="9"/>
  <c r="H307" i="9"/>
  <c r="C400" i="9"/>
  <c r="C178" i="9"/>
  <c r="J474" i="9"/>
  <c r="K360" i="9"/>
  <c r="C808" i="9"/>
  <c r="I650" i="9"/>
  <c r="E265" i="9"/>
  <c r="I667" i="9"/>
  <c r="H517" i="9"/>
  <c r="B355" i="9"/>
  <c r="D310" i="9"/>
  <c r="D65" i="9"/>
  <c r="B392" i="9"/>
  <c r="D764" i="9"/>
  <c r="K409" i="9"/>
  <c r="I258" i="9"/>
  <c r="J325" i="9"/>
  <c r="E596" i="9"/>
  <c r="I427" i="9"/>
  <c r="I433" i="9"/>
  <c r="C463" i="9"/>
  <c r="C677" i="9"/>
  <c r="J397" i="9"/>
  <c r="E707" i="9"/>
  <c r="J464" i="9"/>
  <c r="D437" i="9"/>
  <c r="J432" i="9"/>
  <c r="J439" i="9"/>
  <c r="C355" i="9"/>
  <c r="D329" i="9"/>
  <c r="J269" i="9"/>
  <c r="B197" i="9"/>
  <c r="B489" i="9"/>
  <c r="I268" i="9"/>
  <c r="B295" i="9"/>
  <c r="B200" i="9"/>
  <c r="D133" i="9"/>
  <c r="E406" i="9"/>
  <c r="C352" i="9"/>
  <c r="I307" i="9"/>
  <c r="D550" i="9"/>
  <c r="D300" i="9"/>
  <c r="E42" i="9"/>
  <c r="J18" i="9"/>
  <c r="J604" i="9"/>
  <c r="K128" i="9"/>
  <c r="C366" i="9"/>
  <c r="E222" i="9"/>
  <c r="E242" i="9"/>
  <c r="D293" i="9"/>
  <c r="B438" i="9"/>
  <c r="H325" i="9"/>
  <c r="B308" i="9"/>
  <c r="K447" i="9"/>
  <c r="B239" i="9"/>
  <c r="C68" i="9"/>
  <c r="I48" i="9"/>
  <c r="D440" i="9"/>
  <c r="D166" i="9"/>
  <c r="E442" i="9"/>
  <c r="J441" i="9"/>
  <c r="D354" i="9"/>
  <c r="J627" i="9"/>
  <c r="J295" i="9"/>
  <c r="I404" i="9"/>
  <c r="E411" i="9"/>
  <c r="D174" i="9"/>
  <c r="D150" i="9"/>
  <c r="K206" i="9"/>
  <c r="C559" i="9"/>
  <c r="J425" i="9"/>
  <c r="J314" i="9"/>
  <c r="I539" i="9"/>
  <c r="B652" i="9"/>
  <c r="E348" i="9"/>
  <c r="K497" i="9"/>
  <c r="B441" i="9"/>
  <c r="B190" i="9"/>
  <c r="J751" i="9"/>
  <c r="C331" i="9"/>
  <c r="E138" i="9"/>
  <c r="D274" i="9"/>
  <c r="J596" i="9"/>
  <c r="I86" i="9"/>
  <c r="K641" i="9"/>
  <c r="K387" i="9"/>
  <c r="K314" i="9"/>
  <c r="B352" i="9"/>
  <c r="I471" i="9"/>
  <c r="J122" i="9"/>
  <c r="C509" i="9"/>
  <c r="B634" i="9"/>
  <c r="K782" i="9"/>
  <c r="B548" i="9"/>
  <c r="B422" i="9"/>
  <c r="H437" i="9"/>
  <c r="D483" i="9"/>
  <c r="C467" i="9"/>
  <c r="K324" i="9"/>
  <c r="E427" i="9"/>
  <c r="B789" i="9"/>
  <c r="E642" i="9"/>
  <c r="E82" i="9"/>
  <c r="J385" i="9"/>
  <c r="I366" i="9"/>
  <c r="K98" i="9"/>
  <c r="J236" i="9"/>
  <c r="J779" i="9"/>
  <c r="C686" i="9"/>
  <c r="K609" i="9"/>
  <c r="E828" i="9"/>
  <c r="C239" i="9"/>
  <c r="B420" i="9"/>
  <c r="C840" i="9"/>
  <c r="J272" i="9"/>
  <c r="D602" i="9"/>
  <c r="K186" i="9"/>
  <c r="B335" i="9"/>
  <c r="D143" i="9"/>
  <c r="E719" i="9"/>
  <c r="K764" i="9"/>
  <c r="I437" i="9"/>
  <c r="E468" i="9"/>
  <c r="H680" i="9"/>
  <c r="B194" i="9"/>
  <c r="J463" i="9"/>
  <c r="H379" i="9"/>
  <c r="J374" i="9"/>
  <c r="E659" i="9"/>
  <c r="J22" i="9"/>
  <c r="K178" i="9"/>
  <c r="D78" i="9"/>
  <c r="K68" i="9"/>
  <c r="I210" i="9"/>
  <c r="C370" i="9"/>
  <c r="D211" i="9"/>
  <c r="K697" i="9"/>
  <c r="K546" i="9"/>
  <c r="H163" i="9"/>
  <c r="C67" i="9"/>
  <c r="K369" i="9"/>
  <c r="C108" i="9"/>
  <c r="K289" i="9"/>
  <c r="K392" i="9"/>
  <c r="I554" i="9"/>
  <c r="C439" i="9"/>
  <c r="C423" i="9"/>
  <c r="I63" i="9"/>
  <c r="J244" i="9"/>
  <c r="J542" i="9"/>
  <c r="K333" i="9"/>
  <c r="D442" i="9"/>
  <c r="C175" i="9"/>
  <c r="I377" i="9"/>
  <c r="B386" i="9"/>
  <c r="D126" i="9"/>
  <c r="K153" i="9"/>
  <c r="H267" i="9"/>
  <c r="K529" i="9"/>
  <c r="E313" i="9"/>
  <c r="K273" i="9"/>
  <c r="C129" i="9"/>
  <c r="D286" i="9"/>
  <c r="K39" i="9"/>
  <c r="J83" i="9"/>
  <c r="J600" i="9"/>
  <c r="D837" i="9"/>
  <c r="C691" i="9"/>
  <c r="D571" i="9"/>
  <c r="D31" i="9"/>
  <c r="B154" i="9"/>
  <c r="I353" i="9"/>
  <c r="K191" i="9"/>
  <c r="E455" i="9"/>
  <c r="I334" i="9"/>
  <c r="C78" i="9"/>
  <c r="C248" i="9"/>
  <c r="J44" i="9"/>
  <c r="C351" i="9"/>
  <c r="B349" i="9"/>
  <c r="B333" i="9"/>
  <c r="E577" i="9"/>
  <c r="E553" i="9"/>
  <c r="J53" i="9"/>
  <c r="B462" i="9"/>
  <c r="B107" i="9"/>
  <c r="C425" i="9"/>
  <c r="E261" i="9"/>
  <c r="H565" i="9"/>
  <c r="K302" i="9"/>
  <c r="K332" i="9"/>
  <c r="I43" i="9"/>
  <c r="E292" i="9"/>
  <c r="J365" i="9"/>
  <c r="J102" i="9"/>
  <c r="D405" i="9"/>
  <c r="C246" i="9"/>
  <c r="J336" i="9"/>
  <c r="H197" i="9"/>
  <c r="K349" i="9"/>
  <c r="K301" i="9"/>
  <c r="B516" i="9"/>
  <c r="K517" i="9"/>
  <c r="C296" i="9"/>
  <c r="E537" i="9"/>
  <c r="B497" i="9"/>
  <c r="B361" i="9"/>
  <c r="J583" i="9"/>
  <c r="E350" i="9"/>
  <c r="J498" i="9"/>
  <c r="C498" i="9"/>
  <c r="E117" i="9"/>
  <c r="J558" i="9"/>
  <c r="I230" i="9"/>
  <c r="C783" i="9"/>
  <c r="B837" i="9"/>
  <c r="K235" i="9"/>
  <c r="C138" i="9"/>
  <c r="C404" i="9"/>
  <c r="J626" i="9"/>
  <c r="H145" i="9"/>
  <c r="C462" i="9"/>
  <c r="K326" i="9"/>
  <c r="H184" i="9"/>
  <c r="H460" i="9"/>
  <c r="D530" i="9"/>
  <c r="I106" i="9"/>
  <c r="I349" i="9"/>
  <c r="H634" i="9"/>
  <c r="J376" i="9"/>
  <c r="D181" i="9"/>
  <c r="I432" i="9"/>
  <c r="I588" i="9"/>
  <c r="K234" i="9"/>
  <c r="H397" i="9"/>
  <c r="E669" i="9"/>
  <c r="C187" i="9"/>
  <c r="D813" i="9"/>
  <c r="H232" i="9"/>
  <c r="H295" i="9"/>
  <c r="J541" i="9"/>
  <c r="K56" i="9"/>
  <c r="I602" i="9"/>
  <c r="C345" i="9"/>
  <c r="J230" i="9"/>
  <c r="C360" i="9"/>
  <c r="J420" i="9"/>
  <c r="H371" i="9"/>
  <c r="H398" i="9"/>
  <c r="C363" i="9"/>
  <c r="C555" i="9"/>
  <c r="B265" i="9"/>
  <c r="H183" i="9"/>
  <c r="B332" i="9"/>
  <c r="D808" i="9"/>
  <c r="I111" i="9"/>
  <c r="D247" i="9"/>
  <c r="B391" i="9"/>
  <c r="C465" i="9"/>
  <c r="D639" i="9"/>
  <c r="E432" i="9"/>
  <c r="K515" i="9"/>
  <c r="K213" i="9"/>
  <c r="H534" i="9"/>
  <c r="I355" i="9"/>
  <c r="B758" i="9"/>
  <c r="B529" i="9"/>
  <c r="I190" i="9"/>
  <c r="C236" i="9"/>
  <c r="J82" i="9"/>
  <c r="I361" i="9"/>
  <c r="I265" i="9"/>
  <c r="C119" i="9"/>
  <c r="C242" i="9"/>
  <c r="H309" i="9"/>
  <c r="J344" i="9"/>
  <c r="D175" i="9"/>
  <c r="E9" i="9"/>
  <c r="D276" i="9"/>
  <c r="H190" i="9"/>
  <c r="K142" i="9"/>
  <c r="H535" i="9"/>
  <c r="C402" i="9"/>
  <c r="C320" i="9"/>
  <c r="E7" i="9"/>
  <c r="E88" i="9"/>
  <c r="D154" i="9"/>
  <c r="J457" i="9"/>
  <c r="C750" i="9"/>
  <c r="E423" i="9"/>
  <c r="C836" i="9"/>
  <c r="C389" i="9"/>
  <c r="J428" i="9"/>
  <c r="B35" i="9"/>
  <c r="E189" i="9"/>
  <c r="C359" i="9"/>
  <c r="J462" i="9"/>
  <c r="B101" i="9"/>
  <c r="H64" i="9"/>
  <c r="K386" i="9"/>
  <c r="B36" i="9"/>
  <c r="K461" i="9"/>
  <c r="J146" i="9"/>
  <c r="H422" i="9"/>
  <c r="C430" i="9"/>
  <c r="I134" i="9"/>
  <c r="J435" i="9"/>
  <c r="E462" i="9"/>
  <c r="D453" i="9"/>
  <c r="B174" i="9"/>
  <c r="I651" i="9"/>
  <c r="C770" i="9"/>
  <c r="C185" i="9"/>
  <c r="J423" i="9"/>
  <c r="H104" i="9"/>
  <c r="H252" i="9"/>
  <c r="C429" i="9"/>
  <c r="B528" i="9"/>
  <c r="K423" i="9"/>
  <c r="I551" i="9"/>
  <c r="H374" i="9"/>
  <c r="H75" i="9"/>
  <c r="K345" i="9"/>
  <c r="J192" i="9"/>
  <c r="K524" i="9"/>
  <c r="K250" i="9"/>
  <c r="E128" i="9"/>
  <c r="D347" i="9"/>
  <c r="E258" i="9"/>
  <c r="H173" i="9"/>
  <c r="D435" i="9"/>
  <c r="B164" i="9"/>
  <c r="D97" i="9"/>
  <c r="J89" i="9"/>
  <c r="B19" i="9"/>
  <c r="D660" i="9"/>
  <c r="J427" i="9"/>
  <c r="E18" i="9"/>
  <c r="H351" i="9"/>
  <c r="J351" i="9"/>
  <c r="B302" i="9"/>
  <c r="H287" i="9"/>
  <c r="K346" i="9"/>
  <c r="C464" i="9"/>
  <c r="D221" i="9"/>
  <c r="K334" i="9"/>
  <c r="J574" i="9"/>
  <c r="B67" i="9"/>
  <c r="H69" i="9"/>
  <c r="H150" i="9"/>
  <c r="E454" i="9"/>
  <c r="K303" i="9"/>
  <c r="I112" i="9"/>
  <c r="K737" i="9"/>
  <c r="D573" i="9"/>
  <c r="H153" i="9"/>
  <c r="H649" i="9"/>
  <c r="D474" i="9"/>
  <c r="J484" i="9"/>
  <c r="E400" i="9"/>
  <c r="H32" i="9"/>
  <c r="H154" i="9"/>
  <c r="H240" i="9"/>
  <c r="E143" i="9"/>
  <c r="J189" i="9"/>
  <c r="B800" i="9"/>
  <c r="J120" i="9"/>
  <c r="K436" i="9"/>
  <c r="E285" i="9"/>
  <c r="J433" i="9"/>
  <c r="J268" i="9"/>
  <c r="D694" i="9"/>
  <c r="D351" i="9"/>
  <c r="H363" i="9"/>
  <c r="B248" i="9"/>
  <c r="J274" i="9"/>
  <c r="E12" i="9"/>
  <c r="D53" i="9"/>
  <c r="D432" i="9"/>
  <c r="C126" i="9"/>
  <c r="D348" i="9"/>
  <c r="C704" i="9"/>
  <c r="J6" i="9"/>
  <c r="J21" i="9"/>
  <c r="B82" i="9"/>
  <c r="D383" i="9"/>
  <c r="C40" i="9"/>
  <c r="K22" i="9"/>
  <c r="C457" i="9"/>
  <c r="C220" i="9"/>
  <c r="C444" i="9"/>
  <c r="D85" i="9"/>
  <c r="C436" i="9"/>
  <c r="D302" i="9"/>
  <c r="I68" i="9"/>
  <c r="D402" i="9"/>
  <c r="B288" i="9"/>
  <c r="K558" i="9"/>
  <c r="H334" i="9"/>
  <c r="K15" i="9"/>
  <c r="E219" i="9"/>
  <c r="J96" i="9"/>
  <c r="E471" i="9"/>
  <c r="C65" i="9"/>
  <c r="E19" i="9"/>
  <c r="D146" i="9"/>
  <c r="H79" i="9"/>
  <c r="D205" i="9"/>
  <c r="K305" i="9"/>
  <c r="J197" i="9"/>
  <c r="J148" i="9"/>
  <c r="J461" i="9"/>
  <c r="B368" i="9"/>
  <c r="D6" i="9"/>
  <c r="C301" i="9"/>
  <c r="C607" i="9"/>
  <c r="D179" i="9"/>
  <c r="D63" i="9"/>
  <c r="D250" i="9"/>
  <c r="H17" i="9"/>
  <c r="D176" i="9"/>
  <c r="K118" i="9"/>
  <c r="K162" i="9"/>
  <c r="C546" i="9"/>
  <c r="E371" i="9"/>
  <c r="I21" i="9"/>
  <c r="D91" i="9"/>
  <c r="B485" i="9"/>
  <c r="C89" i="9"/>
  <c r="B310" i="9"/>
  <c r="E48" i="9"/>
  <c r="B496" i="9"/>
  <c r="H192" i="9"/>
  <c r="J129" i="9"/>
  <c r="J299" i="9"/>
  <c r="C140" i="9"/>
  <c r="C381" i="9"/>
  <c r="H149" i="9"/>
  <c r="K174" i="9"/>
  <c r="B385" i="9"/>
  <c r="C308" i="9"/>
  <c r="I142" i="9"/>
  <c r="J372" i="9"/>
  <c r="E290" i="9"/>
  <c r="D445" i="9"/>
  <c r="E137" i="9"/>
  <c r="I12" i="9"/>
  <c r="D313" i="9"/>
  <c r="J306" i="9"/>
  <c r="B182" i="9"/>
  <c r="B33" i="9"/>
  <c r="B41" i="9"/>
  <c r="K121" i="9"/>
  <c r="C280" i="9"/>
  <c r="K180" i="9"/>
  <c r="B18" i="9"/>
  <c r="D375" i="9"/>
  <c r="J175" i="9"/>
  <c r="E62" i="9"/>
  <c r="D102" i="9"/>
  <c r="J159" i="9"/>
  <c r="B293" i="9"/>
  <c r="K148" i="9"/>
  <c r="B138" i="9"/>
  <c r="I187" i="9"/>
  <c r="I329" i="9"/>
  <c r="E31" i="9"/>
  <c r="H599" i="9"/>
  <c r="J145" i="9"/>
  <c r="C233" i="9"/>
  <c r="K613" i="9"/>
  <c r="I271" i="9"/>
  <c r="D597" i="9"/>
  <c r="K124" i="9"/>
  <c r="B289" i="9"/>
  <c r="E304" i="9"/>
  <c r="H270" i="9"/>
  <c r="D256" i="9"/>
  <c r="J109" i="9"/>
  <c r="K46" i="9"/>
  <c r="K202" i="9"/>
  <c r="D224" i="9"/>
  <c r="D296" i="9"/>
  <c r="H364" i="9"/>
  <c r="I381" i="9"/>
  <c r="I257" i="9"/>
  <c r="H302" i="9"/>
  <c r="D359" i="9"/>
  <c r="I360" i="9"/>
  <c r="I15" i="9"/>
  <c r="B23" i="9"/>
  <c r="K267" i="9"/>
  <c r="H122" i="9"/>
  <c r="H213" i="9"/>
  <c r="B83" i="9"/>
  <c r="J247" i="9"/>
  <c r="C184" i="9"/>
  <c r="C813" i="9"/>
  <c r="E236" i="9"/>
  <c r="B383" i="9"/>
  <c r="C267" i="9"/>
  <c r="K311" i="9"/>
  <c r="E458" i="9"/>
  <c r="E317" i="9"/>
  <c r="B480" i="9"/>
  <c r="E386" i="9"/>
  <c r="B444" i="9"/>
  <c r="C260" i="9"/>
  <c r="J65" i="9"/>
  <c r="K399" i="9"/>
  <c r="B147" i="9"/>
  <c r="B47" i="9"/>
  <c r="J524" i="9"/>
  <c r="D264" i="9"/>
  <c r="K509" i="9"/>
  <c r="H445" i="9"/>
  <c r="D8" i="9"/>
  <c r="C207" i="9"/>
  <c r="E6" i="9"/>
  <c r="C354" i="9"/>
  <c r="D189" i="9"/>
  <c r="B132" i="9"/>
  <c r="D77" i="9"/>
  <c r="K28" i="9"/>
  <c r="H308" i="9"/>
  <c r="B70" i="9"/>
  <c r="K190" i="9"/>
  <c r="K388" i="9"/>
  <c r="K381" i="9"/>
  <c r="C275" i="9"/>
  <c r="E44" i="9"/>
  <c r="H63" i="9"/>
  <c r="C63" i="9"/>
  <c r="K144" i="9"/>
  <c r="B76" i="9"/>
  <c r="D326" i="9"/>
  <c r="D41" i="9"/>
  <c r="I254" i="9"/>
  <c r="B74" i="9"/>
  <c r="K370" i="9"/>
  <c r="B31" i="9"/>
  <c r="H299" i="9"/>
  <c r="C513" i="9"/>
  <c r="J265" i="9"/>
  <c r="E148" i="9"/>
  <c r="H41" i="9"/>
  <c r="B7" i="9"/>
  <c r="J347" i="9"/>
  <c r="C98" i="9"/>
  <c r="D316" i="9"/>
  <c r="C586" i="9"/>
  <c r="H40" i="9"/>
  <c r="H528" i="9"/>
  <c r="E111" i="9"/>
  <c r="H285" i="9"/>
  <c r="H411" i="9"/>
  <c r="C405" i="9"/>
  <c r="D341" i="9"/>
  <c r="C379" i="9"/>
  <c r="E302" i="9"/>
  <c r="K48" i="9"/>
  <c r="E67" i="9"/>
  <c r="C38" i="9"/>
  <c r="B180" i="9"/>
  <c r="D322" i="9"/>
  <c r="J194" i="9"/>
  <c r="J24" i="9"/>
  <c r="B104" i="9"/>
  <c r="H741" i="9"/>
  <c r="D18" i="9"/>
  <c r="H434" i="9"/>
  <c r="E310" i="9"/>
  <c r="K218" i="9"/>
  <c r="C31" i="9"/>
  <c r="K67" i="9"/>
  <c r="B73" i="9"/>
  <c r="H181" i="9"/>
  <c r="E208" i="9"/>
  <c r="E167" i="9"/>
  <c r="B163" i="9"/>
  <c r="E375" i="9"/>
  <c r="I356" i="9"/>
  <c r="K448" i="9"/>
  <c r="H208" i="9"/>
  <c r="K99" i="9"/>
  <c r="C499" i="9"/>
  <c r="I287" i="9"/>
  <c r="B425" i="9"/>
  <c r="J605" i="9"/>
  <c r="B608" i="9"/>
  <c r="B325" i="9"/>
  <c r="K485" i="9"/>
  <c r="J240" i="9"/>
  <c r="J387" i="9"/>
  <c r="C70" i="9"/>
  <c r="B268" i="9"/>
  <c r="K441" i="9"/>
  <c r="D593" i="9"/>
  <c r="K275" i="9"/>
  <c r="B384" i="9"/>
  <c r="K257" i="9"/>
  <c r="E229" i="9"/>
  <c r="J185" i="9"/>
  <c r="E333" i="9"/>
  <c r="E256" i="9"/>
  <c r="E840" i="9"/>
  <c r="K298" i="9"/>
  <c r="C180" i="9"/>
  <c r="C74" i="9"/>
  <c r="B447" i="9"/>
  <c r="D290" i="9"/>
  <c r="C820" i="9"/>
  <c r="K519" i="9"/>
  <c r="H306" i="9"/>
  <c r="C725" i="9"/>
  <c r="H273" i="9"/>
  <c r="J667" i="9"/>
  <c r="B220" i="9"/>
  <c r="I541" i="9"/>
  <c r="C95" i="9"/>
  <c r="E357" i="9"/>
  <c r="J5" i="9"/>
  <c r="H24" i="9"/>
  <c r="K405" i="9"/>
  <c r="D168" i="9"/>
  <c r="E212" i="9"/>
  <c r="C152" i="9"/>
  <c r="B387" i="9"/>
  <c r="I164" i="9"/>
  <c r="J223" i="9"/>
  <c r="E21" i="9"/>
  <c r="H55" i="9"/>
  <c r="H250" i="9"/>
  <c r="K330" i="9"/>
  <c r="I193" i="9"/>
  <c r="C245" i="9"/>
  <c r="E175" i="9"/>
  <c r="K96" i="9"/>
  <c r="D219" i="9"/>
  <c r="H468" i="9"/>
  <c r="D111" i="9"/>
  <c r="C85" i="9"/>
  <c r="I261" i="9"/>
  <c r="J309" i="9"/>
  <c r="B398" i="9"/>
  <c r="B43" i="9"/>
  <c r="D112" i="9"/>
  <c r="E17" i="9"/>
  <c r="E216" i="9"/>
  <c r="J220" i="9"/>
  <c r="B287" i="9"/>
  <c r="D66" i="9"/>
  <c r="D129" i="9"/>
  <c r="I196" i="9"/>
  <c r="J141" i="9"/>
  <c r="J201" i="9"/>
  <c r="B235" i="9"/>
  <c r="I51" i="9"/>
  <c r="H133" i="9"/>
  <c r="C243" i="9"/>
  <c r="C368" i="9"/>
  <c r="H26" i="9"/>
  <c r="I203" i="9"/>
  <c r="K29" i="9"/>
  <c r="H15" i="9"/>
  <c r="I165" i="9"/>
  <c r="C25" i="9"/>
  <c r="J25" i="9"/>
  <c r="C141" i="9"/>
  <c r="D466" i="9"/>
  <c r="D368" i="9"/>
  <c r="I126" i="9"/>
  <c r="B25" i="9"/>
  <c r="K106" i="9"/>
  <c r="J570" i="9"/>
  <c r="K329" i="9"/>
  <c r="D110" i="9"/>
  <c r="C111" i="9"/>
  <c r="K433" i="9"/>
  <c r="B303" i="9"/>
  <c r="E11" i="9"/>
  <c r="H205" i="9"/>
  <c r="K108" i="9"/>
  <c r="J584" i="9"/>
  <c r="B63" i="9"/>
  <c r="E144" i="9"/>
  <c r="E420" i="9"/>
  <c r="J90" i="9"/>
  <c r="K102" i="9"/>
  <c r="K43" i="9"/>
  <c r="K63" i="9"/>
  <c r="K133" i="9"/>
  <c r="C148" i="9"/>
  <c r="D28" i="9"/>
  <c r="D358" i="9"/>
  <c r="E89" i="9"/>
  <c r="E70" i="9"/>
  <c r="D380" i="9"/>
  <c r="I290" i="9"/>
  <c r="I213" i="9"/>
  <c r="C11" i="9"/>
  <c r="B111" i="9"/>
  <c r="D521" i="9"/>
  <c r="C263" i="9"/>
  <c r="E203" i="9"/>
  <c r="K215" i="9"/>
  <c r="J51" i="9"/>
  <c r="H373" i="9"/>
  <c r="E76" i="9"/>
  <c r="E232" i="9"/>
  <c r="D385" i="9"/>
  <c r="D585" i="9"/>
  <c r="H37" i="9"/>
  <c r="J556" i="9"/>
  <c r="J592" i="9"/>
  <c r="D82" i="9"/>
  <c r="J260" i="9"/>
  <c r="D429" i="9"/>
  <c r="B604" i="9"/>
  <c r="D327" i="9"/>
  <c r="J654" i="9"/>
  <c r="B117" i="9"/>
  <c r="C278" i="9"/>
  <c r="B259" i="9"/>
  <c r="E146" i="9"/>
  <c r="I600" i="9"/>
  <c r="B270" i="9"/>
  <c r="E749" i="9"/>
  <c r="B328" i="9"/>
  <c r="H256" i="9"/>
  <c r="E131" i="9"/>
  <c r="D379" i="9"/>
  <c r="I365" i="9"/>
  <c r="E497" i="9"/>
  <c r="D141" i="9"/>
  <c r="J32" i="9"/>
  <c r="K179" i="9"/>
  <c r="J233" i="9"/>
  <c r="K94" i="9"/>
  <c r="K167" i="9"/>
  <c r="E69" i="9"/>
  <c r="C77" i="9"/>
  <c r="B217" i="9"/>
  <c r="J486" i="9"/>
  <c r="J419" i="9"/>
  <c r="I22" i="9"/>
  <c r="K251" i="9"/>
  <c r="J391" i="9"/>
  <c r="B313" i="9"/>
  <c r="C602" i="9"/>
  <c r="I42" i="9"/>
  <c r="E477" i="9"/>
  <c r="D123" i="9"/>
  <c r="I35" i="9"/>
  <c r="I19" i="9"/>
  <c r="K701" i="9"/>
  <c r="D209" i="9"/>
  <c r="B487" i="9"/>
  <c r="B435" i="9"/>
  <c r="H276" i="9"/>
  <c r="E246" i="9"/>
  <c r="B331" i="9"/>
  <c r="K420" i="9"/>
  <c r="H314" i="9"/>
  <c r="D655" i="9"/>
  <c r="I570" i="9"/>
  <c r="J608" i="9"/>
  <c r="B458" i="9"/>
  <c r="J50" i="9"/>
  <c r="B437" i="9"/>
  <c r="K130" i="9"/>
  <c r="D377" i="9"/>
  <c r="I568" i="9"/>
  <c r="K183" i="9"/>
  <c r="C410" i="9"/>
  <c r="D105" i="9"/>
  <c r="I306" i="9"/>
  <c r="B481" i="9"/>
  <c r="C662" i="9"/>
  <c r="I269" i="9"/>
  <c r="I490" i="9"/>
  <c r="E29" i="9"/>
  <c r="J188" i="9"/>
  <c r="I81" i="9"/>
  <c r="J155" i="9"/>
  <c r="B246" i="9"/>
  <c r="I179" i="9"/>
  <c r="E303" i="9"/>
  <c r="C329" i="9"/>
  <c r="C470" i="9"/>
  <c r="K119" i="9"/>
  <c r="I44" i="9"/>
  <c r="J210" i="9"/>
  <c r="D336" i="9"/>
  <c r="K181" i="9"/>
  <c r="H333" i="9"/>
  <c r="C54" i="9"/>
  <c r="E188" i="9"/>
  <c r="C94" i="9"/>
  <c r="C535" i="9"/>
  <c r="K374" i="9"/>
  <c r="H92" i="9"/>
  <c r="K24" i="9"/>
  <c r="K290" i="9"/>
  <c r="E238" i="9"/>
  <c r="E391" i="9"/>
  <c r="B400" i="9"/>
  <c r="E150" i="9"/>
  <c r="C251" i="9"/>
  <c r="B88" i="9"/>
  <c r="E90" i="9"/>
  <c r="I177" i="9"/>
  <c r="J176" i="9"/>
  <c r="J195" i="9"/>
  <c r="H140" i="9"/>
  <c r="H483" i="9"/>
  <c r="J198" i="9"/>
  <c r="H624" i="9"/>
  <c r="K350" i="9"/>
  <c r="C52" i="9"/>
  <c r="H124" i="9"/>
  <c r="H36" i="9"/>
  <c r="K44" i="9"/>
  <c r="B99" i="9"/>
  <c r="D48" i="9"/>
  <c r="C33" i="9"/>
  <c r="C221" i="9"/>
  <c r="H168" i="9"/>
  <c r="J27" i="9"/>
  <c r="B500" i="9"/>
  <c r="D42" i="9"/>
  <c r="I128" i="9"/>
  <c r="I84" i="9"/>
  <c r="J323" i="9"/>
  <c r="I175" i="9"/>
  <c r="B300" i="9"/>
  <c r="B26" i="9"/>
  <c r="K41" i="9"/>
  <c r="I246" i="9"/>
  <c r="B89" i="9"/>
  <c r="K383" i="9"/>
  <c r="E231" i="9"/>
  <c r="H383" i="9"/>
  <c r="K316" i="9"/>
  <c r="C273" i="9"/>
  <c r="D349" i="9"/>
  <c r="I27" i="9"/>
  <c r="H209" i="9"/>
  <c r="E293" i="9"/>
  <c r="J304" i="9"/>
  <c r="H236" i="9"/>
  <c r="D324" i="9"/>
  <c r="E373" i="9"/>
  <c r="K16" i="9"/>
  <c r="E492" i="9"/>
  <c r="K380" i="9"/>
  <c r="B123" i="9"/>
  <c r="B161" i="9"/>
  <c r="D391" i="9"/>
  <c r="E52" i="9"/>
  <c r="B152" i="9"/>
  <c r="D127" i="9"/>
  <c r="B77" i="9"/>
  <c r="B379" i="9"/>
  <c r="D177" i="9"/>
  <c r="K364" i="9"/>
  <c r="B134" i="9"/>
  <c r="H22" i="9"/>
  <c r="D155" i="9"/>
  <c r="E408" i="9"/>
  <c r="C216" i="9"/>
  <c r="J33" i="9"/>
  <c r="D51" i="9"/>
  <c r="J412" i="9"/>
  <c r="E97" i="9"/>
  <c r="I71" i="9"/>
  <c r="B309" i="9"/>
  <c r="J98" i="9"/>
  <c r="E318" i="9"/>
  <c r="B401" i="9"/>
  <c r="I205" i="9"/>
  <c r="J68" i="9"/>
  <c r="D96" i="9"/>
  <c r="C365" i="9"/>
  <c r="C151" i="9"/>
  <c r="K321" i="9"/>
  <c r="H428" i="9"/>
  <c r="B223" i="9"/>
  <c r="E217" i="9"/>
  <c r="D403" i="9"/>
  <c r="I56" i="9"/>
  <c r="C656" i="9"/>
  <c r="J37" i="9"/>
  <c r="D321" i="9"/>
  <c r="B597" i="9"/>
  <c r="H66" i="9"/>
  <c r="J241" i="9"/>
  <c r="D309" i="9"/>
  <c r="E94" i="9"/>
  <c r="J392" i="9"/>
  <c r="J403" i="9"/>
  <c r="I103" i="9"/>
  <c r="H328" i="9"/>
  <c r="B159" i="9"/>
  <c r="B403" i="9"/>
  <c r="C680" i="9"/>
  <c r="B206" i="9"/>
  <c r="K560" i="9"/>
  <c r="I245" i="9"/>
  <c r="C353" i="9"/>
  <c r="E587" i="9"/>
  <c r="K197" i="9"/>
  <c r="I125" i="9"/>
  <c r="I76" i="9"/>
  <c r="I315" i="9"/>
  <c r="E54" i="9"/>
  <c r="C306" i="9"/>
  <c r="J139" i="9"/>
  <c r="K161" i="9"/>
  <c r="B157" i="9"/>
  <c r="J14" i="9"/>
  <c r="J222" i="9"/>
  <c r="K79" i="9"/>
  <c r="C521" i="9"/>
  <c r="B445" i="9"/>
  <c r="I276" i="9"/>
  <c r="K315" i="9"/>
  <c r="D311" i="9"/>
  <c r="K140" i="9"/>
  <c r="H249" i="9"/>
  <c r="H415" i="9"/>
  <c r="H372" i="9"/>
  <c r="D5" i="9"/>
  <c r="K49" i="9"/>
  <c r="J551" i="9"/>
  <c r="H342" i="9"/>
  <c r="E429" i="9"/>
  <c r="E214" i="9"/>
  <c r="D335" i="9"/>
  <c r="B167" i="9"/>
  <c r="C315" i="9"/>
  <c r="E326" i="9"/>
  <c r="E224" i="9"/>
  <c r="B131" i="9"/>
  <c r="H143" i="9"/>
  <c r="J69" i="9"/>
  <c r="E213" i="9"/>
  <c r="D422" i="9"/>
  <c r="I297" i="9"/>
  <c r="E260" i="9"/>
  <c r="B32" i="9"/>
  <c r="B187" i="9"/>
  <c r="I74" i="9"/>
  <c r="J317" i="9"/>
  <c r="C88" i="9"/>
  <c r="E191" i="9"/>
  <c r="E528" i="9"/>
  <c r="H180" i="9"/>
  <c r="D55" i="9"/>
  <c r="J517" i="9"/>
  <c r="J523" i="9"/>
  <c r="B819" i="9"/>
  <c r="J203" i="9"/>
  <c r="K95" i="9"/>
  <c r="I143" i="9"/>
  <c r="B53" i="9"/>
  <c r="K544" i="9"/>
  <c r="K542" i="9"/>
  <c r="E301" i="9"/>
  <c r="K139" i="9"/>
  <c r="H74" i="9"/>
  <c r="K25" i="9"/>
  <c r="E425" i="9"/>
  <c r="E37" i="9"/>
  <c r="H128" i="9"/>
  <c r="E173" i="9"/>
  <c r="H332" i="9"/>
  <c r="B85" i="9"/>
  <c r="H187" i="9"/>
  <c r="E220" i="9"/>
  <c r="B179" i="9"/>
  <c r="C551" i="9"/>
  <c r="D164" i="9"/>
  <c r="C191" i="9"/>
  <c r="E278" i="9"/>
  <c r="J45" i="9"/>
  <c r="B824" i="9"/>
  <c r="I256" i="9"/>
  <c r="C706" i="9"/>
  <c r="B408" i="9"/>
  <c r="D392" i="9"/>
  <c r="K123" i="9"/>
  <c r="D763" i="9"/>
  <c r="I247" i="9"/>
  <c r="C173" i="9"/>
  <c r="C206" i="9"/>
  <c r="C473" i="9"/>
  <c r="C592" i="9"/>
  <c r="J431" i="9"/>
  <c r="H144" i="9"/>
  <c r="K207" i="9"/>
  <c r="E421" i="9"/>
  <c r="D223" i="9"/>
  <c r="D790" i="9"/>
  <c r="E629" i="9"/>
  <c r="K401" i="9"/>
  <c r="K55" i="9"/>
  <c r="C548" i="9"/>
  <c r="I118" i="9"/>
  <c r="K412" i="9"/>
  <c r="B637" i="9"/>
  <c r="D433" i="9"/>
  <c r="E390" i="9"/>
  <c r="K217" i="9"/>
  <c r="H7" i="9"/>
  <c r="E200" i="9"/>
  <c r="J151" i="9"/>
  <c r="H512" i="9"/>
  <c r="E387" i="9"/>
  <c r="C524" i="9"/>
  <c r="I237" i="9"/>
  <c r="D220" i="9"/>
  <c r="B479" i="9"/>
  <c r="J375" i="9"/>
  <c r="C302" i="9"/>
  <c r="C231" i="9"/>
  <c r="D287" i="9"/>
  <c r="E336" i="9"/>
  <c r="K232" i="9"/>
  <c r="C5" i="9"/>
  <c r="J104" i="9"/>
  <c r="K198" i="9"/>
  <c r="C364" i="9"/>
  <c r="B156" i="9"/>
  <c r="C253" i="9"/>
  <c r="E65" i="9"/>
  <c r="D158" i="9"/>
  <c r="J355" i="9"/>
  <c r="B21" i="9"/>
  <c r="K91" i="9"/>
  <c r="D306" i="9"/>
  <c r="H102" i="9"/>
  <c r="C495" i="9"/>
  <c r="C258" i="9"/>
  <c r="D431" i="9"/>
  <c r="H387" i="9"/>
  <c r="J158" i="9"/>
  <c r="D167" i="9"/>
  <c r="B584" i="9"/>
  <c r="E655" i="9"/>
  <c r="C192" i="9"/>
  <c r="B100" i="9"/>
  <c r="C193" i="9"/>
  <c r="J70" i="9"/>
  <c r="K127" i="9"/>
  <c r="H330" i="9"/>
  <c r="E239" i="9"/>
  <c r="B242" i="9"/>
  <c r="B316" i="9"/>
  <c r="H400" i="9"/>
  <c r="J132" i="9"/>
  <c r="C83" i="9"/>
  <c r="C504" i="9"/>
  <c r="D34" i="9"/>
  <c r="B20" i="9"/>
  <c r="I88" i="9"/>
  <c r="H165" i="9"/>
  <c r="B149" i="9"/>
  <c r="C336" i="9"/>
  <c r="B87" i="9"/>
  <c r="E110" i="9"/>
  <c r="H432" i="9"/>
  <c r="B78" i="9"/>
  <c r="D74" i="9"/>
  <c r="H245" i="9"/>
  <c r="I312" i="9"/>
  <c r="K684" i="9"/>
  <c r="B409" i="9"/>
  <c r="B64" i="9"/>
  <c r="B105" i="9"/>
  <c r="I469" i="9"/>
  <c r="I13" i="9"/>
  <c r="J121" i="9"/>
  <c r="E209" i="9"/>
  <c r="E14" i="9"/>
  <c r="J76" i="9"/>
  <c r="E51" i="9"/>
  <c r="J231" i="9"/>
  <c r="J251" i="9"/>
  <c r="E155" i="9"/>
  <c r="D333" i="9"/>
  <c r="E77" i="9"/>
  <c r="H21" i="9"/>
  <c r="C162" i="9"/>
  <c r="D44" i="9"/>
  <c r="J179" i="9"/>
  <c r="K440" i="9"/>
  <c r="B276" i="9"/>
  <c r="B326" i="9"/>
  <c r="E186" i="9"/>
  <c r="J196" i="9"/>
  <c r="B378" i="9"/>
  <c r="D98" i="9"/>
  <c r="J79" i="9"/>
  <c r="K432" i="9"/>
  <c r="I478" i="9"/>
  <c r="B71" i="9"/>
  <c r="I87" i="9"/>
  <c r="B136" i="9"/>
  <c r="E361" i="9"/>
  <c r="H204" i="9"/>
  <c r="E312" i="9"/>
  <c r="B12" i="9"/>
  <c r="E142" i="9"/>
  <c r="C649" i="9"/>
  <c r="D615" i="9"/>
  <c r="D607" i="9"/>
  <c r="E279" i="9"/>
  <c r="C100" i="9"/>
  <c r="J504" i="9"/>
  <c r="K199" i="9"/>
  <c r="I348" i="9"/>
  <c r="C62" i="9"/>
  <c r="I371" i="9"/>
  <c r="E493" i="9"/>
  <c r="C387" i="9"/>
  <c r="C347" i="9"/>
  <c r="H160" i="9"/>
  <c r="I168" i="9"/>
  <c r="J279" i="9"/>
  <c r="H431" i="9"/>
  <c r="B423" i="9"/>
  <c r="I97" i="9"/>
  <c r="J263" i="9"/>
  <c r="J112" i="9"/>
  <c r="J446" i="9"/>
  <c r="J479" i="9"/>
  <c r="E438" i="9"/>
  <c r="B345" i="9"/>
  <c r="C403" i="9"/>
  <c r="I54" i="9"/>
  <c r="I141" i="9"/>
  <c r="I231" i="9"/>
  <c r="D472" i="9"/>
  <c r="C589" i="9"/>
  <c r="E501" i="9"/>
  <c r="D236" i="9"/>
  <c r="D319" i="9"/>
  <c r="K247" i="9"/>
  <c r="B5" i="9"/>
  <c r="H219" i="9"/>
  <c r="B213" i="9"/>
  <c r="E202" i="9"/>
  <c r="K242" i="9"/>
  <c r="C203" i="9"/>
  <c r="I107" i="9"/>
  <c r="B238" i="9"/>
  <c r="C303" i="9"/>
  <c r="I7" i="9"/>
  <c r="B491" i="9"/>
  <c r="J287" i="9"/>
  <c r="C219" i="9"/>
  <c r="I79" i="9"/>
  <c r="D100" i="9"/>
  <c r="I317" i="9"/>
  <c r="K157" i="9"/>
  <c r="B86" i="9"/>
  <c r="C17" i="9"/>
  <c r="D299" i="9"/>
  <c r="D10" i="9"/>
  <c r="H112" i="9"/>
  <c r="K13" i="9"/>
  <c r="H262" i="9"/>
  <c r="C194" i="9"/>
  <c r="I402" i="9"/>
  <c r="C122" i="9"/>
  <c r="J488" i="9"/>
  <c r="H68" i="9"/>
  <c r="H303" i="9"/>
  <c r="H152" i="9"/>
  <c r="J224" i="9"/>
  <c r="C250" i="9"/>
  <c r="H253" i="9"/>
  <c r="I55" i="9"/>
  <c r="B253" i="9"/>
  <c r="C622" i="9"/>
  <c r="I188" i="9"/>
  <c r="E99" i="9"/>
  <c r="C229" i="9"/>
  <c r="B125" i="9"/>
  <c r="K258" i="9"/>
  <c r="I24" i="9"/>
  <c r="C30" i="9"/>
  <c r="J133" i="9"/>
  <c r="C318" i="9"/>
  <c r="K367" i="9"/>
  <c r="K83" i="9"/>
  <c r="E30" i="9"/>
  <c r="E132" i="9"/>
  <c r="J130" i="9"/>
  <c r="C166" i="9"/>
  <c r="B65" i="9"/>
  <c r="K778" i="9"/>
  <c r="B245" i="9"/>
  <c r="E253" i="9"/>
  <c r="E75" i="9"/>
  <c r="K408" i="9"/>
  <c r="E149" i="9"/>
  <c r="K69" i="9"/>
  <c r="E795" i="9"/>
  <c r="J9" i="9"/>
  <c r="D241" i="9"/>
  <c r="J367" i="9"/>
  <c r="B534" i="9"/>
  <c r="D186" i="9"/>
  <c r="E613" i="9"/>
  <c r="K107" i="9"/>
  <c r="D355" i="9"/>
  <c r="E118" i="9"/>
  <c r="H95" i="9"/>
  <c r="J361" i="9"/>
  <c r="H141" i="9"/>
  <c r="E174" i="9"/>
  <c r="D69" i="9"/>
  <c r="C149" i="9"/>
  <c r="I424" i="9"/>
  <c r="I136" i="9"/>
  <c r="J267" i="9"/>
  <c r="J91" i="9"/>
  <c r="B327" i="9"/>
  <c r="K335" i="9"/>
  <c r="B517" i="9"/>
  <c r="B237" i="9"/>
  <c r="B112" i="9"/>
  <c r="B204" i="9"/>
  <c r="I82" i="9"/>
  <c r="I93" i="9"/>
  <c r="C15" i="9"/>
  <c r="B203" i="9"/>
  <c r="B342" i="9"/>
  <c r="C252" i="9"/>
  <c r="D216" i="9"/>
  <c r="D52" i="9"/>
  <c r="C190" i="9"/>
  <c r="E289" i="9"/>
  <c r="K26" i="9"/>
  <c r="E275" i="9"/>
  <c r="H384" i="9"/>
  <c r="J292" i="9"/>
  <c r="D301" i="9"/>
  <c r="I387" i="9"/>
  <c r="J398" i="9"/>
  <c r="E125" i="9"/>
  <c r="J187" i="9"/>
  <c r="J142" i="9"/>
  <c r="B344" i="9"/>
  <c r="B61" i="9"/>
  <c r="J331" i="9"/>
  <c r="H605" i="9"/>
  <c r="K541" i="9"/>
  <c r="J36" i="9"/>
  <c r="I174" i="9"/>
  <c r="C154" i="9"/>
  <c r="J16" i="9"/>
  <c r="K361" i="9"/>
  <c r="C362" i="9"/>
  <c r="H174" i="9"/>
  <c r="B296" i="9"/>
  <c r="H365" i="9"/>
  <c r="H223" i="9"/>
  <c r="E38" i="9"/>
  <c r="D190" i="9"/>
  <c r="H189" i="9"/>
  <c r="C146" i="9"/>
  <c r="I39" i="9"/>
  <c r="D30" i="9"/>
  <c r="B145" i="9"/>
  <c r="D9" i="9"/>
  <c r="D332" i="9"/>
  <c r="C72" i="9"/>
  <c r="K8" i="9"/>
  <c r="D94" i="9"/>
  <c r="D399" i="9"/>
  <c r="D72" i="9"/>
  <c r="B191" i="9"/>
  <c r="B39" i="9"/>
  <c r="J369" i="9"/>
  <c r="E154" i="9"/>
  <c r="J357" i="9"/>
  <c r="K184" i="9"/>
  <c r="I37" i="9"/>
  <c r="I351" i="9"/>
  <c r="I457" i="9"/>
  <c r="K430" i="9"/>
  <c r="C469" i="9"/>
  <c r="D616" i="9"/>
  <c r="K487" i="9"/>
  <c r="H316" i="9"/>
  <c r="B155" i="9"/>
  <c r="H39" i="9"/>
  <c r="J174" i="9"/>
  <c r="B173" i="9"/>
  <c r="C120" i="9"/>
  <c r="E259" i="9"/>
  <c r="C188" i="9"/>
  <c r="B205" i="9"/>
  <c r="I319" i="9"/>
  <c r="K310" i="9"/>
  <c r="J501" i="9"/>
  <c r="H472" i="9"/>
  <c r="D45" i="9"/>
  <c r="E151" i="9"/>
  <c r="K97" i="9"/>
  <c r="B127" i="9"/>
  <c r="J10" i="9"/>
  <c r="I162" i="9"/>
  <c r="B560" i="9"/>
  <c r="E525" i="9"/>
  <c r="B160" i="9"/>
  <c r="J20" i="9"/>
  <c r="E388" i="9"/>
  <c r="D217" i="9"/>
  <c r="E264" i="9"/>
  <c r="I46" i="9"/>
  <c r="K496" i="9"/>
  <c r="D109" i="9"/>
  <c r="D448" i="9"/>
  <c r="H323" i="9"/>
  <c r="H157" i="9"/>
  <c r="H664" i="9"/>
  <c r="I80" i="9"/>
  <c r="D201" i="9"/>
  <c r="B24" i="9"/>
  <c r="C643" i="9"/>
  <c r="J341" i="9"/>
  <c r="J363" i="9"/>
  <c r="I445" i="9"/>
  <c r="B424" i="9"/>
  <c r="B158" i="9"/>
  <c r="D15" i="9"/>
  <c r="E247" i="9"/>
  <c r="C132" i="9"/>
  <c r="K110" i="9"/>
  <c r="K7" i="9"/>
  <c r="D37" i="9"/>
  <c r="H123" i="9"/>
  <c r="I212" i="9"/>
  <c r="J178" i="9"/>
  <c r="E55" i="9"/>
  <c r="B545" i="9"/>
  <c r="J94" i="9"/>
  <c r="K309" i="9"/>
  <c r="I214" i="9"/>
  <c r="K442" i="9"/>
  <c r="B347" i="9"/>
  <c r="H194" i="9"/>
  <c r="I534" i="9"/>
  <c r="J8" i="9"/>
  <c r="J28" i="9"/>
  <c r="H288" i="9"/>
  <c r="D488" i="9"/>
  <c r="K375" i="9"/>
  <c r="D485" i="9"/>
  <c r="K11" i="9"/>
  <c r="K422" i="9"/>
  <c r="K176" i="9"/>
  <c r="C48" i="9"/>
  <c r="C814" i="9"/>
  <c r="I83" i="9"/>
  <c r="D17" i="9"/>
  <c r="E39" i="9"/>
  <c r="E266" i="9"/>
  <c r="B183" i="9"/>
  <c r="D398" i="9"/>
  <c r="B552" i="9"/>
  <c r="I401" i="9"/>
  <c r="I67" i="9"/>
  <c r="E309" i="9"/>
  <c r="E335" i="9"/>
  <c r="H185" i="9"/>
  <c r="K438" i="9"/>
  <c r="K276" i="9"/>
  <c r="J271" i="9"/>
  <c r="B252" i="9"/>
  <c r="E15" i="9"/>
  <c r="H103" i="9"/>
  <c r="B427" i="9"/>
  <c r="H111" i="9"/>
  <c r="K500" i="9"/>
  <c r="D629" i="9"/>
  <c r="E158" i="9"/>
  <c r="B784" i="9"/>
  <c r="K425" i="9"/>
  <c r="B139" i="9"/>
  <c r="K159" i="9"/>
  <c r="H193" i="9"/>
  <c r="D345" i="9"/>
  <c r="J415" i="9"/>
  <c r="J167" i="9"/>
  <c r="H18" i="9"/>
  <c r="K75" i="9"/>
  <c r="J105" i="9"/>
  <c r="E355" i="9"/>
  <c r="I153" i="9"/>
  <c r="H20" i="9"/>
  <c r="C289" i="9"/>
  <c r="E414" i="9"/>
  <c r="E299" i="9"/>
  <c r="J362" i="9"/>
  <c r="K373" i="9"/>
  <c r="C153" i="9"/>
  <c r="J35" i="9"/>
  <c r="E479" i="9"/>
  <c r="E204" i="9"/>
  <c r="K212" i="9"/>
  <c r="J214" i="9"/>
  <c r="J418" i="9"/>
  <c r="E424" i="9"/>
  <c r="D456" i="9"/>
  <c r="K413" i="9"/>
  <c r="D261" i="9"/>
  <c r="H427" i="9"/>
  <c r="H135" i="9"/>
  <c r="D49" i="9"/>
  <c r="K231" i="9"/>
  <c r="H5" i="9"/>
  <c r="E211" i="9"/>
  <c r="I309" i="9"/>
  <c r="E356" i="9"/>
  <c r="D93" i="9"/>
  <c r="C199" i="9"/>
  <c r="E439" i="9"/>
  <c r="K415" i="9"/>
  <c r="I182" i="9"/>
  <c r="B13" i="9"/>
  <c r="I416" i="9"/>
  <c r="H210" i="9"/>
  <c r="B22" i="9"/>
  <c r="H120" i="9"/>
  <c r="I181" i="9"/>
  <c r="K143" i="9"/>
  <c r="D436" i="9"/>
  <c r="J52" i="9"/>
  <c r="D84" i="9"/>
  <c r="I161" i="9"/>
  <c r="C99" i="9"/>
  <c r="B10" i="9"/>
  <c r="H50" i="9"/>
  <c r="B38" i="9"/>
  <c r="E311" i="9"/>
  <c r="B410" i="9"/>
  <c r="H73" i="9"/>
  <c r="B218" i="9"/>
  <c r="C202" i="9"/>
  <c r="B389" i="9"/>
  <c r="K40" i="9"/>
  <c r="K456" i="9"/>
  <c r="H176" i="9"/>
  <c r="B229" i="9"/>
  <c r="J62" i="9"/>
  <c r="C55" i="9"/>
  <c r="E123" i="9"/>
  <c r="H247" i="9"/>
  <c r="B285" i="9"/>
  <c r="H497" i="9"/>
  <c r="D138" i="9"/>
  <c r="D549" i="9"/>
  <c r="D27" i="9"/>
  <c r="J136" i="9"/>
  <c r="I32" i="9"/>
  <c r="K20" i="9"/>
  <c r="H48" i="9"/>
  <c r="C293" i="9"/>
  <c r="E34" i="9"/>
  <c r="B244" i="9"/>
  <c r="K210" i="9"/>
  <c r="B215" i="9"/>
  <c r="D54" i="9"/>
  <c r="H321" i="9"/>
  <c r="K19" i="9"/>
  <c r="D212" i="9"/>
  <c r="C160" i="9"/>
  <c r="H12" i="9"/>
  <c r="H533" i="9"/>
  <c r="E140" i="9"/>
  <c r="D280" i="9"/>
  <c r="D165" i="9"/>
  <c r="J291" i="9"/>
  <c r="D192" i="9"/>
  <c r="B388" i="9"/>
  <c r="I85" i="9"/>
  <c r="K90" i="9"/>
  <c r="E103" i="9"/>
  <c r="K73" i="9"/>
  <c r="I219" i="9"/>
  <c r="I208" i="9"/>
  <c r="D137" i="9"/>
  <c r="E100" i="9"/>
  <c r="K92" i="9"/>
  <c r="E343" i="9"/>
  <c r="B45" i="9"/>
  <c r="B377" i="9"/>
  <c r="E207" i="9"/>
  <c r="I25" i="9"/>
  <c r="H6" i="9"/>
  <c r="I9" i="9"/>
  <c r="H444" i="9"/>
  <c r="D71" i="9"/>
  <c r="I180" i="9"/>
  <c r="C259" i="9"/>
  <c r="I33" i="9"/>
  <c r="H80" i="9"/>
  <c r="E179" i="9"/>
  <c r="H453" i="9"/>
  <c r="D800" i="9"/>
  <c r="D95" i="9"/>
  <c r="H127" i="9"/>
  <c r="I133" i="9"/>
  <c r="J738" i="9"/>
  <c r="I239" i="9"/>
  <c r="I475" i="9"/>
  <c r="C325" i="9"/>
  <c r="J622" i="9"/>
  <c r="I406" i="9"/>
  <c r="B251" i="9"/>
  <c r="D128" i="9"/>
  <c r="H416" i="9"/>
  <c r="K160" i="9"/>
  <c r="I347" i="9"/>
  <c r="C433" i="9"/>
  <c r="E78" i="9"/>
  <c r="K30" i="9"/>
  <c r="I477" i="9"/>
  <c r="C213" i="9"/>
  <c r="H297" i="9"/>
  <c r="J437" i="9"/>
  <c r="B97" i="9"/>
  <c r="D46" i="9"/>
  <c r="K77" i="9"/>
  <c r="K52" i="9"/>
  <c r="C665" i="9"/>
  <c r="J300" i="9"/>
  <c r="E325" i="9"/>
  <c r="B135" i="9"/>
  <c r="J609" i="9"/>
  <c r="J333" i="9"/>
  <c r="C66" i="9"/>
  <c r="H436" i="9"/>
  <c r="B129" i="9"/>
  <c r="I130" i="9"/>
  <c r="I72" i="9"/>
  <c r="H146" i="9"/>
  <c r="B464" i="9"/>
  <c r="D106" i="9"/>
  <c r="J345" i="9"/>
  <c r="I41" i="9"/>
  <c r="D298" i="9"/>
  <c r="B417" i="9"/>
  <c r="K325" i="9"/>
  <c r="C104" i="9"/>
  <c r="D328" i="9"/>
  <c r="J180" i="9"/>
  <c r="K177" i="9"/>
  <c r="H231" i="9"/>
  <c r="I652" i="9"/>
  <c r="E102" i="9"/>
  <c r="J38" i="9"/>
  <c r="B140" i="9"/>
  <c r="J514" i="9"/>
  <c r="D107" i="9"/>
  <c r="I140" i="9"/>
  <c r="E252" i="9"/>
  <c r="D222" i="9"/>
  <c r="B514" i="9"/>
  <c r="J153" i="9"/>
  <c r="J249" i="9"/>
  <c r="C255" i="9"/>
  <c r="B75" i="9"/>
  <c r="H177" i="9"/>
  <c r="D254" i="9"/>
  <c r="B153" i="9"/>
  <c r="E50" i="9"/>
  <c r="D238" i="9"/>
  <c r="D278" i="9"/>
  <c r="J108" i="9"/>
  <c r="K105" i="9"/>
  <c r="I173" i="9"/>
  <c r="E666" i="9"/>
  <c r="B322" i="9"/>
  <c r="H234" i="9"/>
  <c r="K751" i="9"/>
  <c r="I199" i="9"/>
  <c r="B196" i="9"/>
  <c r="K100" i="9"/>
  <c r="K33" i="9"/>
  <c r="K312" i="9"/>
  <c r="C316" i="9"/>
  <c r="K557" i="9"/>
  <c r="C223" i="9"/>
  <c r="I108" i="9"/>
  <c r="K80" i="9"/>
  <c r="I403" i="9"/>
  <c r="C238" i="9"/>
  <c r="B306" i="9"/>
  <c r="B68" i="9"/>
  <c r="K568" i="9"/>
  <c r="D404" i="9"/>
  <c r="H280" i="9"/>
  <c r="I117" i="9"/>
  <c r="J123" i="9"/>
  <c r="D499" i="9"/>
  <c r="H23" i="9"/>
  <c r="I65" i="9"/>
  <c r="B91" i="9"/>
  <c r="E300" i="9"/>
  <c r="D40" i="9"/>
  <c r="K204" i="9"/>
  <c r="K224" i="9"/>
  <c r="D90" i="9"/>
  <c r="H27" i="9"/>
  <c r="B34" i="9"/>
  <c r="H391" i="9"/>
  <c r="D79" i="9"/>
  <c r="C103" i="9"/>
  <c r="J342" i="9"/>
  <c r="C73" i="9"/>
  <c r="J97" i="9"/>
  <c r="H215" i="9"/>
  <c r="J101" i="9"/>
  <c r="H105" i="9"/>
  <c r="C271" i="9"/>
  <c r="H305" i="9"/>
  <c r="D33" i="9"/>
  <c r="J54" i="9"/>
  <c r="B56" i="9"/>
  <c r="D195" i="9"/>
  <c r="J239" i="9"/>
  <c r="J280" i="9"/>
  <c r="C186" i="9"/>
  <c r="B148" i="9"/>
  <c r="H389" i="9"/>
  <c r="C37" i="9"/>
  <c r="D434" i="9"/>
  <c r="I151" i="9"/>
  <c r="D353" i="9"/>
  <c r="K112" i="9"/>
  <c r="C197" i="9"/>
  <c r="H88" i="9"/>
  <c r="D73" i="9"/>
  <c r="J11" i="9"/>
  <c r="B666" i="9"/>
  <c r="C18" i="9"/>
  <c r="I155" i="9"/>
  <c r="I197" i="9"/>
  <c r="J160" i="9"/>
  <c r="D249" i="9"/>
  <c r="H25" i="9"/>
  <c r="K444" i="9"/>
  <c r="K308" i="9"/>
  <c r="C265" i="9"/>
  <c r="D122" i="9"/>
  <c r="K322" i="9"/>
  <c r="B166" i="9"/>
  <c r="B81" i="9"/>
  <c r="J143" i="9"/>
  <c r="D265" i="9"/>
  <c r="B257" i="9"/>
  <c r="I23" i="9"/>
  <c r="K120" i="9"/>
  <c r="C86" i="9"/>
  <c r="D270" i="9"/>
  <c r="E68" i="9"/>
  <c r="H188" i="9"/>
  <c r="I45" i="9"/>
  <c r="E720" i="9"/>
  <c r="B37" i="9"/>
  <c r="I146" i="9"/>
  <c r="D13" i="9"/>
  <c r="J99" i="9"/>
  <c r="J156" i="9"/>
  <c r="K195" i="9"/>
  <c r="I414" i="9"/>
  <c r="H11" i="9"/>
  <c r="J149" i="9"/>
  <c r="J316" i="9"/>
  <c r="D117" i="9"/>
  <c r="C222" i="9"/>
  <c r="K50" i="9"/>
  <c r="D163" i="9"/>
  <c r="C87" i="9"/>
  <c r="I295" i="9"/>
  <c r="H401" i="9"/>
  <c r="H108" i="9"/>
  <c r="B90" i="9"/>
  <c r="J378" i="9"/>
  <c r="E27" i="9"/>
  <c r="J103" i="9"/>
  <c r="I370" i="9"/>
  <c r="J42" i="9"/>
  <c r="C27" i="9"/>
  <c r="H361" i="9"/>
  <c r="D130" i="9"/>
  <c r="B48" i="9"/>
  <c r="J255" i="9"/>
  <c r="C195" i="9"/>
  <c r="J181" i="9"/>
  <c r="B144" i="9"/>
  <c r="H118" i="9"/>
  <c r="K23" i="9"/>
  <c r="J168" i="9"/>
  <c r="H318" i="9"/>
  <c r="H131" i="9"/>
  <c r="H161" i="9"/>
  <c r="D268" i="9"/>
  <c r="D29" i="9"/>
  <c r="C28" i="9"/>
  <c r="D234" i="9"/>
  <c r="C41" i="9"/>
  <c r="H117" i="9"/>
  <c r="J473" i="9"/>
  <c r="D469" i="9"/>
  <c r="H14" i="9"/>
  <c r="D43" i="9"/>
  <c r="J447" i="9"/>
  <c r="K296" i="9"/>
  <c r="I101" i="9"/>
  <c r="K117" i="9"/>
  <c r="B212" i="9"/>
  <c r="E109" i="9"/>
  <c r="E327" i="9"/>
  <c r="C90" i="9"/>
  <c r="J13" i="9"/>
  <c r="J81" i="9"/>
  <c r="E280" i="9"/>
  <c r="J401" i="9"/>
  <c r="C46" i="9"/>
  <c r="I547" i="9"/>
  <c r="J34" i="9"/>
  <c r="C290" i="9"/>
  <c r="D67" i="9"/>
  <c r="I110" i="9"/>
  <c r="C441" i="9"/>
  <c r="E223" i="9"/>
  <c r="I497" i="9"/>
  <c r="I331" i="9"/>
  <c r="H70" i="9"/>
  <c r="E160" i="9"/>
  <c r="J17" i="9"/>
  <c r="H315" i="9"/>
  <c r="B209" i="9"/>
  <c r="H77" i="9"/>
  <c r="K64" i="9"/>
  <c r="J135" i="9"/>
  <c r="H84" i="9"/>
  <c r="D749" i="9"/>
  <c r="E73" i="9"/>
  <c r="B256" i="9"/>
  <c r="H83" i="9"/>
  <c r="C314" i="9"/>
  <c r="E374" i="9"/>
  <c r="C215" i="9"/>
  <c r="C20" i="9"/>
  <c r="C21" i="9"/>
  <c r="I156" i="9"/>
  <c r="H312" i="9"/>
  <c r="I320" i="9"/>
  <c r="C163" i="9"/>
  <c r="D56" i="9"/>
  <c r="D304" i="9"/>
  <c r="C165" i="9"/>
  <c r="E127" i="9"/>
  <c r="E378" i="9"/>
  <c r="D524" i="9"/>
  <c r="I435" i="9"/>
  <c r="D92" i="9"/>
  <c r="I100" i="9"/>
  <c r="B294" i="9"/>
  <c r="H385" i="9"/>
  <c r="K201" i="9"/>
  <c r="H336" i="9"/>
  <c r="H353" i="9"/>
  <c r="H498" i="9"/>
  <c r="E120" i="9"/>
  <c r="J543" i="9"/>
  <c r="K240" i="9"/>
  <c r="H126" i="9"/>
  <c r="H90" i="9"/>
  <c r="J134" i="9"/>
  <c r="C6" i="9"/>
  <c r="C112" i="9"/>
  <c r="D269" i="9"/>
  <c r="H311" i="9"/>
  <c r="I293" i="9"/>
  <c r="C397" i="9"/>
  <c r="I300" i="9"/>
  <c r="C401" i="9"/>
  <c r="B15" i="9"/>
  <c r="E344" i="9"/>
  <c r="B29" i="9"/>
  <c r="C310" i="9"/>
  <c r="D76" i="9"/>
  <c r="I105" i="9"/>
  <c r="B369" i="9"/>
  <c r="H217" i="9"/>
  <c r="K155" i="9"/>
  <c r="I379" i="9"/>
  <c r="K146" i="9"/>
  <c r="D81" i="9"/>
  <c r="B11" i="9"/>
  <c r="K173" i="9"/>
  <c r="K192" i="9"/>
  <c r="H369" i="9"/>
  <c r="I215" i="9"/>
  <c r="J294" i="9"/>
  <c r="H132" i="9"/>
  <c r="B110" i="9"/>
  <c r="E272" i="9"/>
  <c r="B370" i="9"/>
  <c r="D7" i="9"/>
  <c r="C326" i="9"/>
  <c r="C102" i="9"/>
  <c r="C244" i="9"/>
  <c r="B103" i="9"/>
  <c r="I109" i="9"/>
  <c r="J173" i="9"/>
  <c r="C75" i="9"/>
  <c r="D768" i="9"/>
  <c r="I70" i="9"/>
  <c r="B16" i="9"/>
  <c r="C84" i="9"/>
  <c r="B128" i="9"/>
  <c r="J26" i="9"/>
  <c r="K141" i="9"/>
  <c r="B130" i="9"/>
  <c r="C22" i="9"/>
  <c r="I253" i="9"/>
  <c r="I233" i="9"/>
  <c r="B6" i="9"/>
  <c r="I132" i="9"/>
  <c r="H137" i="9"/>
  <c r="H110" i="9"/>
  <c r="C407" i="9"/>
  <c r="B566" i="9"/>
  <c r="D151" i="9"/>
  <c r="B72" i="9"/>
  <c r="E112" i="9"/>
  <c r="B9" i="9"/>
  <c r="D194" i="9"/>
  <c r="J330" i="9"/>
  <c r="K152" i="9"/>
  <c r="C101" i="9"/>
  <c r="H578" i="9"/>
  <c r="I354" i="9"/>
  <c r="B214" i="9"/>
  <c r="B66" i="9"/>
  <c r="I78" i="9"/>
  <c r="J217" i="9"/>
  <c r="I176" i="9"/>
  <c r="H179" i="9"/>
  <c r="I17" i="9"/>
  <c r="D25" i="9"/>
  <c r="I441" i="9"/>
  <c r="C294" i="9"/>
  <c r="C335" i="9"/>
  <c r="E71" i="9"/>
  <c r="E133" i="9"/>
  <c r="D397" i="9"/>
  <c r="J72" i="9"/>
  <c r="K72" i="9"/>
  <c r="E26" i="9"/>
  <c r="C24" i="9"/>
  <c r="D245" i="9"/>
  <c r="B260" i="9"/>
  <c r="J49" i="9"/>
  <c r="C117" i="9"/>
  <c r="K277" i="9"/>
  <c r="H220" i="9"/>
  <c r="C198" i="9"/>
  <c r="D259" i="9"/>
  <c r="I235" i="9"/>
  <c r="D75" i="9"/>
  <c r="C50" i="9"/>
  <c r="C32" i="9"/>
  <c r="H212" i="9"/>
  <c r="E136" i="9"/>
  <c r="J40" i="9"/>
  <c r="D503" i="9"/>
  <c r="B80" i="9"/>
  <c r="K31" i="9"/>
  <c r="B189" i="9"/>
  <c r="D80" i="9"/>
  <c r="D374" i="9"/>
  <c r="J74" i="9"/>
  <c r="E61" i="9"/>
  <c r="J213" i="9"/>
  <c r="C276" i="9"/>
  <c r="C344" i="9"/>
  <c r="J253" i="9"/>
  <c r="E72" i="9"/>
  <c r="B84" i="9"/>
  <c r="E254" i="9"/>
  <c r="D308" i="9"/>
  <c r="H78" i="9"/>
  <c r="H151" i="9"/>
  <c r="E321" i="9"/>
  <c r="J164" i="9"/>
  <c r="B62" i="9"/>
  <c r="J15" i="9"/>
  <c r="K318" i="9"/>
  <c r="B375" i="9"/>
  <c r="C29" i="9"/>
  <c r="B122" i="9"/>
  <c r="E32" i="9"/>
  <c r="I270" i="9"/>
  <c r="C209" i="9"/>
  <c r="H214" i="9"/>
  <c r="J87" i="9"/>
  <c r="J107" i="9"/>
  <c r="H600" i="9"/>
  <c r="C264" i="9"/>
  <c r="I327" i="9"/>
  <c r="E399" i="9"/>
  <c r="C26" i="9"/>
  <c r="D83" i="9"/>
  <c r="I69" i="9"/>
  <c r="C224" i="9"/>
  <c r="B102" i="9"/>
  <c r="K293" i="9"/>
  <c r="K74" i="9"/>
  <c r="I202" i="9"/>
  <c r="E354" i="9"/>
  <c r="D157" i="9"/>
  <c r="I198" i="9"/>
  <c r="C179" i="9"/>
  <c r="B321" i="9"/>
  <c r="J166" i="9"/>
  <c r="C69" i="9"/>
  <c r="H156" i="9"/>
  <c r="I123" i="9"/>
  <c r="J190" i="9"/>
  <c r="C133" i="9"/>
  <c r="J30" i="9"/>
  <c r="C121" i="9"/>
  <c r="K363" i="9"/>
  <c r="E233" i="9"/>
  <c r="B334" i="9"/>
  <c r="D251" i="9"/>
  <c r="D598" i="9"/>
  <c r="E199" i="9"/>
  <c r="C266" i="9"/>
  <c r="J315" i="9"/>
  <c r="J212" i="9"/>
  <c r="C143" i="9"/>
  <c r="K70" i="9"/>
  <c r="E98" i="9"/>
  <c r="H229" i="9"/>
  <c r="I447" i="9"/>
  <c r="E33" i="9"/>
  <c r="H45" i="9"/>
  <c r="I272" i="9"/>
  <c r="B40" i="9"/>
  <c r="J71" i="9"/>
  <c r="E332" i="9"/>
  <c r="K93" i="9"/>
  <c r="H54" i="9"/>
  <c r="B54" i="9"/>
  <c r="C80" i="9"/>
  <c r="C205" i="9"/>
  <c r="E86" i="9"/>
  <c r="E28" i="9"/>
  <c r="C322" i="9"/>
  <c r="K379" i="9"/>
  <c r="C307" i="9"/>
  <c r="D160" i="9"/>
  <c r="C34" i="9"/>
  <c r="D279" i="9"/>
  <c r="J163" i="9"/>
  <c r="C56" i="9"/>
  <c r="K147" i="9"/>
  <c r="K109" i="9"/>
  <c r="E25" i="9"/>
  <c r="I244" i="9"/>
  <c r="C42" i="9"/>
  <c r="I11" i="9"/>
  <c r="J85" i="9"/>
  <c r="E194" i="9"/>
  <c r="C36" i="9"/>
  <c r="K42" i="9"/>
  <c r="E403" i="9"/>
  <c r="C385" i="9"/>
  <c r="D24" i="9"/>
  <c r="J78" i="9"/>
  <c r="B202" i="9"/>
  <c r="K85" i="9"/>
  <c r="B419" i="9"/>
  <c r="D14" i="9"/>
  <c r="I242" i="9"/>
  <c r="C458" i="9"/>
  <c r="J321" i="9"/>
  <c r="B96" i="9"/>
  <c r="J278" i="9"/>
  <c r="B550" i="9"/>
  <c r="I94" i="9"/>
  <c r="J165" i="9"/>
  <c r="J193" i="9"/>
  <c r="J628" i="9"/>
  <c r="B106" i="9"/>
  <c r="C447" i="9"/>
  <c r="H142" i="9"/>
  <c r="H439" i="9"/>
  <c r="E365" i="9"/>
  <c r="E180" i="9"/>
  <c r="D180" i="9"/>
  <c r="I52" i="9"/>
  <c r="E234" i="9"/>
  <c r="H286" i="9"/>
  <c r="C12" i="9"/>
  <c r="K219" i="9"/>
  <c r="I40" i="9"/>
  <c r="I195" i="9"/>
  <c r="I248" i="9"/>
  <c r="I18" i="9"/>
  <c r="K122" i="9"/>
  <c r="C274" i="9"/>
  <c r="E215" i="9"/>
  <c r="J777" i="9"/>
  <c r="I429" i="9"/>
  <c r="D215" i="9"/>
  <c r="E314" i="9"/>
  <c r="B249" i="9"/>
  <c r="C488" i="9"/>
  <c r="D277" i="9"/>
  <c r="I66" i="9"/>
  <c r="I565" i="9"/>
  <c r="J305" i="9"/>
  <c r="H107" i="9"/>
  <c r="E46" i="9"/>
  <c r="E182" i="9"/>
  <c r="E106" i="9"/>
  <c r="K12" i="9"/>
  <c r="I313" i="9"/>
  <c r="C8" i="9"/>
  <c r="J262" i="9"/>
  <c r="B799" i="9"/>
  <c r="D108" i="9"/>
  <c r="B357" i="9"/>
  <c r="I191" i="9"/>
  <c r="C334" i="9"/>
  <c r="H233" i="9"/>
  <c r="D11" i="9"/>
  <c r="I425" i="9"/>
  <c r="J177" i="9"/>
  <c r="D213" i="9"/>
  <c r="H34" i="9"/>
  <c r="I89" i="9"/>
  <c r="B44" i="9"/>
  <c r="D19" i="9"/>
  <c r="I426" i="9"/>
  <c r="E235" i="9"/>
  <c r="C408" i="9"/>
  <c r="H322" i="9"/>
  <c r="E49" i="9"/>
  <c r="J19" i="9"/>
  <c r="C106" i="9"/>
  <c r="H49" i="9"/>
  <c r="D373" i="9"/>
  <c r="D131" i="9"/>
  <c r="J88" i="9"/>
  <c r="C127" i="9"/>
  <c r="C374" i="9"/>
  <c r="H237" i="9"/>
  <c r="C392" i="9"/>
  <c r="C361" i="9"/>
  <c r="H405" i="9"/>
  <c r="H52" i="9"/>
  <c r="K47" i="9"/>
  <c r="H9" i="9"/>
  <c r="J29" i="9"/>
  <c r="B233" i="9"/>
  <c r="B250" i="9"/>
  <c r="B199" i="9"/>
  <c r="B323" i="9"/>
  <c r="D23" i="9"/>
  <c r="E267" i="9"/>
  <c r="I138" i="9"/>
  <c r="I216" i="9"/>
  <c r="D144" i="9"/>
  <c r="J150" i="9"/>
  <c r="K414" i="9"/>
  <c r="I263" i="9"/>
  <c r="I20" i="9"/>
  <c r="H16" i="9"/>
  <c r="K88" i="9"/>
  <c r="C131" i="9"/>
  <c r="I96" i="9"/>
  <c r="K223" i="9"/>
  <c r="H76" i="9"/>
  <c r="E126" i="9"/>
  <c r="J389" i="9"/>
  <c r="J256" i="9"/>
  <c r="B255" i="9"/>
  <c r="C76" i="9"/>
  <c r="B535" i="9"/>
  <c r="E440" i="9"/>
  <c r="H206" i="9"/>
  <c r="K272" i="9"/>
  <c r="D582" i="9"/>
  <c r="D272" i="9"/>
  <c r="I122" i="9"/>
  <c r="C124" i="9"/>
  <c r="E346" i="9"/>
  <c r="I388" i="9"/>
  <c r="E156" i="9"/>
  <c r="B494" i="9"/>
  <c r="D415" i="9"/>
  <c r="C43" i="9"/>
  <c r="B231" i="9"/>
  <c r="K205" i="9"/>
  <c r="I434" i="9"/>
  <c r="D253" i="9"/>
  <c r="K531" i="9"/>
  <c r="I38" i="9"/>
  <c r="D202" i="9"/>
  <c r="D156" i="9"/>
  <c r="H549" i="9"/>
  <c r="B142" i="9"/>
  <c r="H246" i="9"/>
  <c r="K21" i="9"/>
  <c r="H109" i="9"/>
  <c r="I95" i="9"/>
  <c r="C135" i="9"/>
  <c r="E43" i="9"/>
  <c r="C64" i="9"/>
  <c r="D101" i="9"/>
  <c r="C91" i="9"/>
  <c r="H134" i="9"/>
  <c r="C831" i="9"/>
  <c r="J359" i="9"/>
  <c r="J429" i="9"/>
  <c r="H53" i="9"/>
  <c r="D104" i="9"/>
  <c r="C79" i="9"/>
  <c r="J421" i="9"/>
  <c r="D646" i="9"/>
  <c r="E91" i="9"/>
  <c r="D140" i="9"/>
  <c r="J95" i="9"/>
  <c r="E691" i="9"/>
  <c r="J41" i="9"/>
  <c r="B28" i="9"/>
  <c r="H13" i="9"/>
  <c r="C123" i="9"/>
  <c r="E488" i="9"/>
  <c r="B274" i="9"/>
  <c r="B108" i="9"/>
  <c r="J46" i="9"/>
  <c r="I325" i="9"/>
  <c r="I99" i="9"/>
  <c r="K87" i="9"/>
  <c r="B486" i="9"/>
  <c r="E218" i="9"/>
  <c r="K356" i="9"/>
  <c r="J186" i="9"/>
  <c r="K150" i="9"/>
  <c r="I250" i="9"/>
  <c r="J348" i="9"/>
  <c r="C93" i="9"/>
  <c r="E139" i="9"/>
  <c r="D669" i="9"/>
  <c r="I121" i="9"/>
  <c r="I296" i="9"/>
  <c r="K89" i="9"/>
  <c r="E66" i="9"/>
  <c r="E40" i="9"/>
  <c r="E352" i="9"/>
  <c r="E198" i="9"/>
  <c r="E63" i="9"/>
  <c r="E324" i="9"/>
  <c r="B232" i="9"/>
  <c r="I183" i="9"/>
  <c r="H99" i="9"/>
  <c r="E248" i="9"/>
  <c r="K126" i="9"/>
  <c r="C10" i="9"/>
  <c r="C81" i="9"/>
  <c r="C261" i="9"/>
  <c r="D455" i="9"/>
  <c r="K34" i="9"/>
  <c r="B247" i="9"/>
  <c r="E166" i="9"/>
  <c r="E104" i="9"/>
  <c r="B360" i="9"/>
  <c r="D275" i="9"/>
  <c r="K185" i="9"/>
  <c r="J75" i="9"/>
  <c r="D184" i="9"/>
  <c r="I417" i="9"/>
  <c r="H300" i="9"/>
  <c r="J246" i="9"/>
  <c r="I28" i="9"/>
  <c r="H647" i="9"/>
  <c r="C196" i="9"/>
  <c r="H46" i="9"/>
  <c r="D35" i="9"/>
  <c r="E201" i="9"/>
  <c r="K86" i="9"/>
  <c r="B79" i="9"/>
  <c r="C51" i="9"/>
  <c r="H30" i="9"/>
  <c r="J127" i="9"/>
  <c r="K285" i="9"/>
  <c r="C237" i="9"/>
  <c r="E328" i="9"/>
  <c r="C156" i="9"/>
  <c r="D26" i="9"/>
  <c r="J47" i="9"/>
  <c r="C53" i="9"/>
  <c r="D320" i="9"/>
  <c r="C288" i="9"/>
  <c r="J124" i="9"/>
  <c r="K151" i="9"/>
  <c r="H390" i="9"/>
  <c r="I264" i="9"/>
  <c r="K36" i="9"/>
  <c r="I204" i="9"/>
  <c r="D235" i="9"/>
  <c r="H38" i="9"/>
  <c r="E36" i="9"/>
  <c r="D801" i="9"/>
  <c r="B52" i="9"/>
  <c r="I262" i="9"/>
  <c r="C300" i="9"/>
  <c r="E221" i="9"/>
  <c r="H221" i="9"/>
  <c r="I217" i="9"/>
  <c r="H402" i="9"/>
  <c r="J202" i="9"/>
  <c r="B14" i="9"/>
  <c r="K262" i="9"/>
  <c r="H72" i="9"/>
  <c r="J131" i="9"/>
  <c r="H138" i="9"/>
  <c r="H539" i="9"/>
  <c r="K528" i="9"/>
  <c r="B314" i="9"/>
  <c r="D161" i="9"/>
  <c r="C45" i="9"/>
  <c r="C97" i="9"/>
  <c r="D200" i="9"/>
  <c r="I31" i="9"/>
  <c r="I30" i="9"/>
  <c r="B168" i="9"/>
  <c r="D323" i="9"/>
  <c r="J257" i="9"/>
  <c r="J157" i="9"/>
  <c r="I391" i="9"/>
  <c r="H178" i="9"/>
  <c r="D149" i="9"/>
  <c r="C285" i="9"/>
  <c r="I75" i="9"/>
  <c r="D99" i="9"/>
  <c r="I49" i="9"/>
  <c r="I178" i="9"/>
  <c r="E108" i="9"/>
  <c r="D232" i="9"/>
  <c r="C167" i="9"/>
  <c r="I6" i="9"/>
  <c r="B150" i="9"/>
  <c r="C71" i="9"/>
  <c r="E24" i="9"/>
  <c r="J183" i="9"/>
  <c r="E546" i="9"/>
  <c r="I53" i="9"/>
  <c r="D121" i="9"/>
  <c r="B55" i="9"/>
  <c r="J111" i="9"/>
  <c r="K427" i="9"/>
  <c r="C128" i="9"/>
  <c r="H348" i="9"/>
  <c r="E64" i="9"/>
  <c r="C142" i="9"/>
  <c r="H139" i="9"/>
  <c r="C350" i="9"/>
  <c r="J206" i="9"/>
  <c r="C145" i="9"/>
  <c r="C317" i="9"/>
  <c r="J434" i="9"/>
  <c r="B198" i="9"/>
  <c r="E56" i="9"/>
  <c r="I382" i="9"/>
  <c r="D443" i="9"/>
  <c r="D103" i="9"/>
  <c r="E329" i="9"/>
  <c r="C47" i="9"/>
  <c r="C201" i="9"/>
  <c r="H125" i="9"/>
  <c r="I137" i="9"/>
  <c r="E85" i="9"/>
  <c r="E511" i="9"/>
  <c r="D47" i="9"/>
  <c r="C217" i="9"/>
  <c r="E190" i="9"/>
  <c r="B30" i="9"/>
  <c r="I16" i="9"/>
  <c r="E331" i="9"/>
  <c r="B181" i="9"/>
  <c r="B8" i="9"/>
  <c r="H275" i="9"/>
  <c r="J12" i="9"/>
  <c r="H51" i="9"/>
  <c r="H202" i="9"/>
  <c r="K10" i="9"/>
  <c r="H42" i="9"/>
  <c r="D22" i="9"/>
  <c r="E240" i="9"/>
  <c r="B416" i="9"/>
  <c r="J48" i="9"/>
  <c r="C230" i="9"/>
  <c r="C9" i="9"/>
  <c r="E101" i="9"/>
  <c r="H195" i="9"/>
  <c r="D135" i="9"/>
  <c r="E20" i="9"/>
  <c r="K61" i="9"/>
  <c r="C35" i="9"/>
  <c r="C639" i="9"/>
  <c r="D384" i="9"/>
  <c r="C311" i="9"/>
  <c r="D88" i="9"/>
  <c r="D119" i="9"/>
  <c r="J200" i="9"/>
  <c r="D260" i="9"/>
  <c r="E8" i="9"/>
  <c r="I62" i="9"/>
  <c r="C109" i="9"/>
  <c r="E291" i="9"/>
  <c r="B109" i="9"/>
  <c r="H175" i="9"/>
  <c r="D317" i="9"/>
  <c r="J61" i="9"/>
  <c r="K323" i="9"/>
  <c r="C454" i="9"/>
  <c r="H19" i="9"/>
  <c r="C604" i="9"/>
  <c r="C14" i="9"/>
  <c r="I8" i="9"/>
  <c r="I224" i="9"/>
  <c r="C240" i="9"/>
  <c r="I341" i="9"/>
  <c r="K193" i="9"/>
  <c r="K269" i="9"/>
  <c r="I211" i="9"/>
  <c r="H782" i="9"/>
  <c r="H274" i="9"/>
  <c r="D252" i="9"/>
  <c r="B69" i="9"/>
  <c r="B186" i="9"/>
  <c r="E206" i="9"/>
  <c r="I139" i="9"/>
  <c r="C82" i="9"/>
  <c r="B330" i="9"/>
  <c r="H424" i="9"/>
  <c r="H98" i="9"/>
  <c r="E297" i="9"/>
  <c r="H199" i="9"/>
  <c r="J154" i="9"/>
  <c r="E448" i="9"/>
  <c r="E273" i="9"/>
  <c r="E81" i="9"/>
  <c r="I61" i="9"/>
  <c r="E141" i="9"/>
  <c r="H186" i="9"/>
  <c r="J144" i="9"/>
  <c r="E251" i="9"/>
  <c r="E23" i="9"/>
  <c r="B188" i="9"/>
  <c r="C292" i="9"/>
  <c r="B269" i="9"/>
  <c r="C536" i="9"/>
  <c r="J705" i="9"/>
  <c r="J207" i="9"/>
  <c r="K149" i="9"/>
  <c r="K6" i="9"/>
  <c r="I316" i="9"/>
  <c r="I302" i="9"/>
  <c r="K291" i="9"/>
  <c r="I291" i="9"/>
  <c r="D273" i="9"/>
  <c r="H121" i="9"/>
  <c r="K477" i="9"/>
  <c r="D61" i="9"/>
  <c r="B92" i="9"/>
  <c r="H93" i="9"/>
  <c r="E13" i="9"/>
  <c r="E92" i="9"/>
  <c r="E305" i="9"/>
  <c r="K421" i="9"/>
  <c r="J7" i="9"/>
  <c r="E74" i="9"/>
  <c r="K54" i="9"/>
  <c r="I321" i="9"/>
  <c r="D39" i="9"/>
  <c r="H615" i="9"/>
  <c r="K65" i="9"/>
  <c r="I364" i="9"/>
  <c r="E316" i="9"/>
  <c r="J310" i="9"/>
  <c r="K166" i="9"/>
  <c r="E53" i="9"/>
  <c r="B694" i="9"/>
  <c r="J465" i="9"/>
  <c r="J63" i="9"/>
  <c r="K462" i="9"/>
  <c r="E93" i="9"/>
  <c r="I330" i="9"/>
  <c r="E5" i="9"/>
  <c r="E277" i="9"/>
  <c r="D446" i="9"/>
  <c r="K17" i="9"/>
  <c r="C406" i="9"/>
  <c r="C349" i="9"/>
  <c r="H266" i="9"/>
  <c r="K256" i="9"/>
  <c r="I184" i="9"/>
  <c r="J332" i="9"/>
  <c r="K525" i="9"/>
  <c r="K165" i="9"/>
  <c r="B657" i="9"/>
  <c r="I590" i="9"/>
  <c r="H462" i="9"/>
  <c r="K263" i="9"/>
  <c r="E130" i="9"/>
  <c r="K101" i="9"/>
  <c r="K307" i="9"/>
  <c r="D187" i="9"/>
  <c r="I223" i="9"/>
  <c r="H319" i="9"/>
  <c r="J456" i="9"/>
  <c r="K53" i="9"/>
  <c r="H455" i="9"/>
  <c r="D16" i="9"/>
  <c r="J285" i="9"/>
  <c r="J510" i="9"/>
  <c r="B381" i="9"/>
  <c r="J73" i="9"/>
  <c r="H89" i="9"/>
  <c r="K203" i="9"/>
  <c r="K78" i="9"/>
  <c r="B27" i="9"/>
  <c r="H162" i="9"/>
  <c r="I102" i="9"/>
  <c r="B93" i="9"/>
  <c r="E124" i="9"/>
  <c r="E10" i="9"/>
  <c r="H96" i="9"/>
  <c r="J39" i="9"/>
  <c r="B51" i="9"/>
  <c r="I220" i="9"/>
  <c r="C414" i="9"/>
  <c r="J219" i="9"/>
  <c r="B530" i="9"/>
  <c r="E192" i="9"/>
  <c r="D736" i="9"/>
  <c r="H663" i="9"/>
  <c r="D271" i="9"/>
  <c r="E47" i="9"/>
  <c r="I260" i="9"/>
  <c r="J248" i="9"/>
  <c r="C356" i="9"/>
  <c r="B50" i="9"/>
  <c r="K37" i="9"/>
  <c r="K45" i="9"/>
  <c r="C295" i="9"/>
  <c r="H86" i="9"/>
  <c r="C107" i="9"/>
  <c r="C358" i="9"/>
  <c r="J235" i="9"/>
  <c r="J216" i="9"/>
  <c r="I104" i="9"/>
  <c r="H136" i="9"/>
  <c r="E84" i="9"/>
  <c r="E250" i="9"/>
  <c r="I98" i="9"/>
  <c r="D206" i="9"/>
  <c r="B234" i="9"/>
  <c r="I200" i="9"/>
  <c r="B94" i="9"/>
  <c r="H29" i="9"/>
  <c r="J67" i="9"/>
  <c r="C105" i="9"/>
  <c r="H35" i="9"/>
  <c r="D20" i="9"/>
  <c r="K103" i="9"/>
  <c r="C49" i="9"/>
  <c r="C110" i="9"/>
  <c r="C96" i="9"/>
  <c r="J93" i="9"/>
  <c r="E45" i="9"/>
  <c r="B443" i="9"/>
  <c r="K71" i="9"/>
  <c r="I459" i="9"/>
  <c r="I243" i="9"/>
  <c r="H65" i="9"/>
  <c r="H94" i="9"/>
  <c r="J334" i="9"/>
  <c r="E153" i="9"/>
  <c r="J56" i="9"/>
  <c r="D288" i="9"/>
  <c r="H47" i="9"/>
  <c r="B372" i="9"/>
  <c r="K18" i="9"/>
  <c r="C155" i="9"/>
  <c r="K32" i="9"/>
  <c r="B95" i="9"/>
  <c r="J548" i="9"/>
  <c r="H370" i="9"/>
  <c r="K66" i="9"/>
  <c r="C211" i="9"/>
  <c r="J324" i="9"/>
  <c r="H87" i="9"/>
  <c r="D70" i="9"/>
  <c r="J209" i="9"/>
  <c r="C23" i="9"/>
  <c r="C388" i="9"/>
  <c r="I222" i="9"/>
  <c r="C61" i="9"/>
  <c r="D185" i="9"/>
  <c r="J92" i="9"/>
  <c r="H100" i="9"/>
  <c r="J182" i="9"/>
  <c r="H43" i="9"/>
  <c r="H218" i="9"/>
  <c r="H279" i="9"/>
  <c r="D208" i="9"/>
  <c r="I50" i="9"/>
  <c r="E269" i="9"/>
  <c r="I335" i="9"/>
  <c r="I167" i="9"/>
  <c r="D262" i="9"/>
  <c r="K82" i="9"/>
  <c r="H327" i="9"/>
  <c r="I705" i="9"/>
  <c r="H687" i="9"/>
  <c r="C168" i="9"/>
  <c r="C39" i="9"/>
  <c r="B141" i="9"/>
  <c r="B318" i="9"/>
  <c r="D21" i="9"/>
  <c r="J205" i="9"/>
  <c r="D590" i="9"/>
  <c r="K125" i="9"/>
  <c r="D292" i="9"/>
  <c r="K292" i="9"/>
  <c r="D611" i="9"/>
  <c r="K14" i="9"/>
  <c r="I10" i="9"/>
  <c r="D498" i="9"/>
  <c r="E168" i="9"/>
  <c r="E435" i="9"/>
  <c r="E407" i="9"/>
  <c r="I280" i="9"/>
  <c r="D36" i="9"/>
  <c r="B133" i="9"/>
  <c r="H106" i="9"/>
  <c r="C150" i="9"/>
  <c r="I304" i="9"/>
  <c r="C319" i="9"/>
  <c r="H56" i="9"/>
  <c r="E134" i="9"/>
  <c r="J221" i="9"/>
  <c r="C183" i="9"/>
  <c r="I185" i="9"/>
  <c r="I357" i="9"/>
  <c r="H91" i="9"/>
  <c r="D32" i="9"/>
  <c r="D62" i="9"/>
  <c r="E95" i="9"/>
  <c r="D139" i="9"/>
  <c r="B195" i="9"/>
  <c r="C262" i="9"/>
  <c r="K591" i="9"/>
  <c r="D426" i="9"/>
  <c r="E122" i="9"/>
  <c r="I5" i="9"/>
  <c r="K51" i="9"/>
  <c r="B42" i="9"/>
  <c r="D147" i="9"/>
  <c r="E405" i="9"/>
  <c r="K200" i="9"/>
  <c r="B143" i="9"/>
  <c r="J55" i="9"/>
  <c r="K514" i="9"/>
  <c r="B292" i="9"/>
  <c r="E157" i="9"/>
  <c r="E22" i="9"/>
  <c r="C277" i="9"/>
  <c r="H196" i="9"/>
  <c r="K38" i="9"/>
  <c r="C200" i="9"/>
  <c r="H310" i="9"/>
  <c r="B165" i="9"/>
  <c r="H413" i="9"/>
  <c r="D388" i="9"/>
  <c r="K35" i="9"/>
  <c r="E176" i="9"/>
  <c r="E567" i="9"/>
</calcChain>
</file>

<file path=xl/sharedStrings.xml><?xml version="1.0" encoding="utf-8"?>
<sst xmlns="http://schemas.openxmlformats.org/spreadsheetml/2006/main" count="7705" uniqueCount="4577">
  <si>
    <t>１</t>
  </si>
  <si>
    <t>２</t>
  </si>
  <si>
    <t>３</t>
  </si>
  <si>
    <t>Ｄ－Ｄ</t>
  </si>
  <si>
    <t>４</t>
  </si>
  <si>
    <t>５</t>
  </si>
  <si>
    <t>６</t>
  </si>
  <si>
    <t>７</t>
  </si>
  <si>
    <t>８</t>
  </si>
  <si>
    <t>９</t>
  </si>
  <si>
    <t>１０</t>
  </si>
  <si>
    <t>１１</t>
  </si>
  <si>
    <t>１２</t>
  </si>
  <si>
    <t>１３</t>
  </si>
  <si>
    <t>１４</t>
  </si>
  <si>
    <t>１５</t>
  </si>
  <si>
    <t>１６</t>
  </si>
  <si>
    <t>１７</t>
  </si>
  <si>
    <t>ＭＣＰＰ液剤</t>
  </si>
  <si>
    <t>１８</t>
  </si>
  <si>
    <t>ＭＲ．ジョーカーＥＷ</t>
  </si>
  <si>
    <t>１９</t>
  </si>
  <si>
    <t>ＭＲ．ジョーカー水和剤</t>
  </si>
  <si>
    <t>２０</t>
  </si>
  <si>
    <t>ＭＲ．ジョーカー粉剤ＤＬ</t>
  </si>
  <si>
    <t>２１</t>
  </si>
  <si>
    <t>２２</t>
  </si>
  <si>
    <t>Ｚ・Ｐ</t>
  </si>
  <si>
    <t>２３</t>
  </si>
  <si>
    <t>Ｚ・Ｐ１．００</t>
  </si>
  <si>
    <t>２４</t>
  </si>
  <si>
    <t>２５</t>
  </si>
  <si>
    <t>２６</t>
  </si>
  <si>
    <t>２７</t>
  </si>
  <si>
    <t>２８</t>
  </si>
  <si>
    <t>アークエース粒剤</t>
  </si>
  <si>
    <t>２９</t>
  </si>
  <si>
    <t>アージラン液剤</t>
  </si>
  <si>
    <t>３０</t>
  </si>
  <si>
    <t>３１</t>
  </si>
  <si>
    <t>３２</t>
  </si>
  <si>
    <t>３３</t>
  </si>
  <si>
    <t>アーデント水和剤</t>
  </si>
  <si>
    <t>３４</t>
  </si>
  <si>
    <t>３５</t>
  </si>
  <si>
    <t>アイヤーエース</t>
  </si>
  <si>
    <t>３６</t>
  </si>
  <si>
    <t>アカリタッチ乳剤</t>
  </si>
  <si>
    <t>３７</t>
  </si>
  <si>
    <t>３８</t>
  </si>
  <si>
    <t>アクセルフロアブル</t>
  </si>
  <si>
    <t>３９</t>
  </si>
  <si>
    <t>４０</t>
  </si>
  <si>
    <t>アクタラ粒剤５</t>
  </si>
  <si>
    <t>４１</t>
  </si>
  <si>
    <t>アクタラ顆粒水溶剤</t>
  </si>
  <si>
    <t>４２</t>
  </si>
  <si>
    <t>アクチノール乳剤</t>
  </si>
  <si>
    <t>４３</t>
  </si>
  <si>
    <t>４４</t>
  </si>
  <si>
    <t>４５</t>
  </si>
  <si>
    <t>アクト粒剤</t>
  </si>
  <si>
    <t>４６</t>
  </si>
  <si>
    <t>４７</t>
  </si>
  <si>
    <t>４８</t>
  </si>
  <si>
    <t>アグリメック</t>
  </si>
  <si>
    <t>４９</t>
  </si>
  <si>
    <t>５０</t>
  </si>
  <si>
    <t>５１</t>
  </si>
  <si>
    <t>５２</t>
  </si>
  <si>
    <t>販売数量</t>
    <rPh sb="0" eb="2">
      <t>ハンバイ</t>
    </rPh>
    <rPh sb="2" eb="4">
      <t>スウリョウ</t>
    </rPh>
    <phoneticPr fontId="3"/>
  </si>
  <si>
    <t>番号</t>
    <rPh sb="0" eb="2">
      <t>バンゴウ</t>
    </rPh>
    <phoneticPr fontId="3"/>
  </si>
  <si>
    <t>分類</t>
    <rPh sb="0" eb="2">
      <t>ブンルイ</t>
    </rPh>
    <phoneticPr fontId="3"/>
  </si>
  <si>
    <t>商品名</t>
    <rPh sb="0" eb="3">
      <t>ショウヒンメイ</t>
    </rPh>
    <phoneticPr fontId="3"/>
  </si>
  <si>
    <t>単位</t>
    <rPh sb="0" eb="2">
      <t>タンイ</t>
    </rPh>
    <phoneticPr fontId="3"/>
  </si>
  <si>
    <t>リットル</t>
  </si>
  <si>
    <t>㎏</t>
  </si>
  <si>
    <t>５３</t>
  </si>
  <si>
    <t>アグロスリン水和剤</t>
  </si>
  <si>
    <t>５４</t>
  </si>
  <si>
    <t>アグロスリン乳剤</t>
  </si>
  <si>
    <t>５５</t>
  </si>
  <si>
    <t>アグロマックス水和剤</t>
  </si>
  <si>
    <t>５６</t>
  </si>
  <si>
    <t>５７</t>
  </si>
  <si>
    <t>５８</t>
  </si>
  <si>
    <t>５９</t>
  </si>
  <si>
    <t>アタックワンＡＬ</t>
  </si>
  <si>
    <t>６０</t>
  </si>
  <si>
    <t>アタブロンＳＣ</t>
  </si>
  <si>
    <t>６１</t>
  </si>
  <si>
    <t>６２</t>
  </si>
  <si>
    <t>６３</t>
  </si>
  <si>
    <t>６４</t>
  </si>
  <si>
    <t>６５</t>
  </si>
  <si>
    <t>６６</t>
  </si>
  <si>
    <t>６７</t>
  </si>
  <si>
    <t>アディオンフロアブル</t>
  </si>
  <si>
    <t>６８</t>
  </si>
  <si>
    <t>アディオン水和剤</t>
  </si>
  <si>
    <t>６９</t>
  </si>
  <si>
    <t>アディオン乳剤</t>
  </si>
  <si>
    <t>７０</t>
  </si>
  <si>
    <t>７１</t>
  </si>
  <si>
    <t>アドマイヤー１粒剤</t>
  </si>
  <si>
    <t>７２</t>
  </si>
  <si>
    <t>７３</t>
  </si>
  <si>
    <t>アドマイヤーフロアブル</t>
  </si>
  <si>
    <t>７４</t>
  </si>
  <si>
    <t>アドマイヤー水和剤</t>
  </si>
  <si>
    <t>７５</t>
  </si>
  <si>
    <t>７６</t>
  </si>
  <si>
    <t>アドマイヤー顆粒水和剤</t>
  </si>
  <si>
    <t>７７</t>
  </si>
  <si>
    <t>７８</t>
  </si>
  <si>
    <t>７９</t>
  </si>
  <si>
    <t>８０</t>
  </si>
  <si>
    <t>アビオン－Ｅ</t>
  </si>
  <si>
    <t>８１</t>
  </si>
  <si>
    <t>８２</t>
  </si>
  <si>
    <t>８３</t>
  </si>
  <si>
    <t>８４</t>
  </si>
  <si>
    <t>８５</t>
  </si>
  <si>
    <t>８６</t>
  </si>
  <si>
    <t>８７</t>
  </si>
  <si>
    <t>８８</t>
  </si>
  <si>
    <t>８９</t>
  </si>
  <si>
    <t>アファーム乳剤</t>
  </si>
  <si>
    <t>９０</t>
  </si>
  <si>
    <t>アフィパール</t>
  </si>
  <si>
    <t>９１</t>
  </si>
  <si>
    <t>アフェットフロアブル</t>
  </si>
  <si>
    <t>９２</t>
  </si>
  <si>
    <t>アプライフェルテラ粒剤</t>
  </si>
  <si>
    <t>９３</t>
  </si>
  <si>
    <t>９４</t>
  </si>
  <si>
    <t>９５</t>
  </si>
  <si>
    <t>アプローチＢＩ</t>
  </si>
  <si>
    <t>９６</t>
  </si>
  <si>
    <t>アプロードエースフロアブル</t>
  </si>
  <si>
    <t>９７</t>
  </si>
  <si>
    <t>アプロードフロアブル</t>
  </si>
  <si>
    <t>９８</t>
  </si>
  <si>
    <t>アプロード水和剤</t>
  </si>
  <si>
    <t>９９</t>
  </si>
  <si>
    <t>アミスター１０フロアブル</t>
  </si>
  <si>
    <t>１００</t>
  </si>
  <si>
    <t>アミスター２０フロアブル</t>
  </si>
  <si>
    <t>１０１</t>
  </si>
  <si>
    <t>１０２</t>
  </si>
  <si>
    <t>アミスターエイト</t>
  </si>
  <si>
    <t>１０３</t>
  </si>
  <si>
    <t>アミスターオプティフロアブル</t>
  </si>
  <si>
    <t>１０４</t>
  </si>
  <si>
    <t>アミスタートレボンＳＥ</t>
  </si>
  <si>
    <t>１０５</t>
  </si>
  <si>
    <t>１０６</t>
  </si>
  <si>
    <t>あめんこ</t>
  </si>
  <si>
    <t>１０７</t>
  </si>
  <si>
    <t>１０８</t>
  </si>
  <si>
    <t>１０９</t>
  </si>
  <si>
    <t>１１０</t>
  </si>
  <si>
    <t>１１１</t>
  </si>
  <si>
    <t>１１２</t>
  </si>
  <si>
    <t>１１３</t>
  </si>
  <si>
    <t>１１４</t>
  </si>
  <si>
    <t>アリエッティ水和剤</t>
  </si>
  <si>
    <t>１１５</t>
  </si>
  <si>
    <t>１１６</t>
  </si>
  <si>
    <t>アルタベールフロアブル</t>
  </si>
  <si>
    <t>１１７</t>
  </si>
  <si>
    <t>１１８</t>
  </si>
  <si>
    <t>１１９</t>
  </si>
  <si>
    <t>１２０</t>
  </si>
  <si>
    <t>１２１</t>
  </si>
  <si>
    <t>アルファード液剤</t>
  </si>
  <si>
    <t>１２２</t>
  </si>
  <si>
    <t>１２３</t>
  </si>
  <si>
    <t>１２４</t>
  </si>
  <si>
    <t>１２５</t>
  </si>
  <si>
    <t>１２６</t>
  </si>
  <si>
    <t>アンビルフロアブル</t>
  </si>
  <si>
    <t>１２７</t>
  </si>
  <si>
    <t>アンレス</t>
  </si>
  <si>
    <t>１２８</t>
  </si>
  <si>
    <t>イオウフロアブル</t>
  </si>
  <si>
    <t>１２９</t>
  </si>
  <si>
    <t>１３０</t>
  </si>
  <si>
    <t>１３１</t>
  </si>
  <si>
    <t>イカズチＷＤＧ</t>
  </si>
  <si>
    <t>１３２</t>
  </si>
  <si>
    <t>１３３</t>
  </si>
  <si>
    <t>１３４</t>
  </si>
  <si>
    <t>１３５</t>
  </si>
  <si>
    <t>イッテツジャンボ</t>
  </si>
  <si>
    <t>１３６</t>
  </si>
  <si>
    <t>イッテツフロアブル</t>
  </si>
  <si>
    <t>１３７</t>
  </si>
  <si>
    <t>１３８</t>
  </si>
  <si>
    <t>イッポンジャンボ</t>
  </si>
  <si>
    <t>１３９</t>
  </si>
  <si>
    <t>イッポンフロアブル</t>
  </si>
  <si>
    <t>１４０</t>
  </si>
  <si>
    <t>１４１</t>
  </si>
  <si>
    <t>イデトップフロアブル</t>
  </si>
  <si>
    <t>１４２</t>
  </si>
  <si>
    <t>１４３</t>
  </si>
  <si>
    <t>１４４</t>
  </si>
  <si>
    <t>イネキングジャンボ</t>
  </si>
  <si>
    <t>１４５</t>
  </si>
  <si>
    <t>イネキングフロアブル</t>
  </si>
  <si>
    <t>１４６</t>
  </si>
  <si>
    <t>イネゼットＥＷ</t>
  </si>
  <si>
    <t>１４７</t>
  </si>
  <si>
    <t>イネヒーロー１キロ粒剤</t>
  </si>
  <si>
    <t>１４８</t>
  </si>
  <si>
    <t>イネビタン粒剤</t>
  </si>
  <si>
    <t>１４９</t>
  </si>
  <si>
    <t>１５０</t>
  </si>
  <si>
    <t>１５２</t>
  </si>
  <si>
    <t>１５３</t>
  </si>
  <si>
    <t>１５４</t>
  </si>
  <si>
    <t>１５５</t>
  </si>
  <si>
    <t>１５６</t>
  </si>
  <si>
    <t>１５７</t>
  </si>
  <si>
    <t>１５８</t>
  </si>
  <si>
    <t>インダーフロアブル</t>
  </si>
  <si>
    <t>１５９</t>
  </si>
  <si>
    <t>１６０</t>
  </si>
  <si>
    <t>１６１</t>
  </si>
  <si>
    <t>１６２</t>
  </si>
  <si>
    <t>１６３</t>
  </si>
  <si>
    <t>ウェイアップフロアブル</t>
  </si>
  <si>
    <t>１６４</t>
  </si>
  <si>
    <t>ウララ５０ＤＦ</t>
  </si>
  <si>
    <t>１６５</t>
  </si>
  <si>
    <t>１６６</t>
  </si>
  <si>
    <t>１６７</t>
  </si>
  <si>
    <t>１６８</t>
  </si>
  <si>
    <t>エイトアップ液剤</t>
  </si>
  <si>
    <t>１６９</t>
  </si>
  <si>
    <t>エキガゾール</t>
  </si>
  <si>
    <t>１７０</t>
  </si>
  <si>
    <t>エクシレルＳＥ</t>
  </si>
  <si>
    <t>１７１</t>
  </si>
  <si>
    <t>エコショット</t>
  </si>
  <si>
    <t>１７２</t>
  </si>
  <si>
    <t>１７３</t>
  </si>
  <si>
    <t>１７４</t>
  </si>
  <si>
    <t>エコパートフロアブル</t>
  </si>
  <si>
    <t>１７５</t>
  </si>
  <si>
    <t>１７６</t>
  </si>
  <si>
    <t>エコホープ</t>
  </si>
  <si>
    <t>１７７</t>
  </si>
  <si>
    <t>エコホープＤＪ</t>
  </si>
  <si>
    <t>１７８</t>
  </si>
  <si>
    <t>エコマスターＢＴ</t>
  </si>
  <si>
    <t>１７９</t>
  </si>
  <si>
    <t>エコルーキー</t>
  </si>
  <si>
    <t>１８０</t>
  </si>
  <si>
    <t>１８１</t>
  </si>
  <si>
    <t>エスマルクＤＦ</t>
  </si>
  <si>
    <t>１８２</t>
  </si>
  <si>
    <t>エスレル１０</t>
  </si>
  <si>
    <t>１８３</t>
  </si>
  <si>
    <t>１８４</t>
  </si>
  <si>
    <t>１８５</t>
  </si>
  <si>
    <t>１８６</t>
  </si>
  <si>
    <t>エメラルドＤＧ</t>
  </si>
  <si>
    <t>１８７</t>
  </si>
  <si>
    <t>１８８</t>
  </si>
  <si>
    <t>１８９</t>
  </si>
  <si>
    <t>エリジャン乳剤</t>
  </si>
  <si>
    <t>１９０</t>
  </si>
  <si>
    <t>エルカード</t>
  </si>
  <si>
    <t>１９１</t>
  </si>
  <si>
    <t>１９２</t>
  </si>
  <si>
    <t>１９３</t>
  </si>
  <si>
    <t>１９４</t>
  </si>
  <si>
    <t>１９５</t>
  </si>
  <si>
    <t>エルサン粉剤２</t>
  </si>
  <si>
    <t>１９６</t>
  </si>
  <si>
    <t>１９７</t>
  </si>
  <si>
    <t>エンストリップ</t>
  </si>
  <si>
    <t>１９８</t>
  </si>
  <si>
    <t>エンバーＭＣ</t>
  </si>
  <si>
    <t>１９９</t>
  </si>
  <si>
    <t>２００</t>
  </si>
  <si>
    <t>オークスジャンボ</t>
  </si>
  <si>
    <t>２０１</t>
  </si>
  <si>
    <t>オークスフロアブル</t>
  </si>
  <si>
    <t>２０２</t>
  </si>
  <si>
    <t>２０３</t>
  </si>
  <si>
    <t>２０４</t>
  </si>
  <si>
    <t>２０５</t>
  </si>
  <si>
    <t>オールキラー粒剤</t>
  </si>
  <si>
    <t>２０６</t>
  </si>
  <si>
    <t>オキシベロン液剤</t>
  </si>
  <si>
    <t>２０７</t>
  </si>
  <si>
    <t>２０８</t>
  </si>
  <si>
    <t>２０９</t>
  </si>
  <si>
    <t>２１０</t>
  </si>
  <si>
    <t>カード</t>
  </si>
  <si>
    <t>２１１</t>
  </si>
  <si>
    <t>２１２</t>
  </si>
  <si>
    <t>２１３</t>
  </si>
  <si>
    <t>２１４</t>
  </si>
  <si>
    <t>２１５</t>
  </si>
  <si>
    <t>２１６</t>
  </si>
  <si>
    <t>２１７</t>
  </si>
  <si>
    <t>２１８</t>
  </si>
  <si>
    <t>２１９</t>
  </si>
  <si>
    <t>２２０</t>
  </si>
  <si>
    <t>２２１</t>
  </si>
  <si>
    <t>２２２</t>
  </si>
  <si>
    <t>２２３</t>
  </si>
  <si>
    <t>２２４</t>
  </si>
  <si>
    <t>２２５</t>
  </si>
  <si>
    <t>２２６</t>
  </si>
  <si>
    <t>オリゼメート粒剤２０</t>
  </si>
  <si>
    <t>２２７</t>
  </si>
  <si>
    <t>オリブライト１キロ粒剤</t>
  </si>
  <si>
    <t>２２８</t>
  </si>
  <si>
    <t>オリブライト２５０Ｇ</t>
  </si>
  <si>
    <t>２２９</t>
  </si>
  <si>
    <t>２３０</t>
  </si>
  <si>
    <t>２３１</t>
  </si>
  <si>
    <t>２３２</t>
  </si>
  <si>
    <t>２３３</t>
  </si>
  <si>
    <t>オルトランＣ</t>
  </si>
  <si>
    <t>２３４</t>
  </si>
  <si>
    <t>２３５</t>
  </si>
  <si>
    <t>２３６</t>
  </si>
  <si>
    <t>２３７</t>
  </si>
  <si>
    <t>２３８</t>
  </si>
  <si>
    <t>オルトランカプセル</t>
  </si>
  <si>
    <t>２３９</t>
  </si>
  <si>
    <t>２４０</t>
  </si>
  <si>
    <t>２４１</t>
  </si>
  <si>
    <t>２４２</t>
  </si>
  <si>
    <t>２４３</t>
  </si>
  <si>
    <t>２４４</t>
  </si>
  <si>
    <t>２４５</t>
  </si>
  <si>
    <t>２４６</t>
  </si>
  <si>
    <t>２４７</t>
  </si>
  <si>
    <t>２４８</t>
  </si>
  <si>
    <t>オンリーワンフロアブル</t>
  </si>
  <si>
    <t>２４９</t>
  </si>
  <si>
    <t>カーゼートＰＺ水和剤</t>
  </si>
  <si>
    <t>２５０</t>
  </si>
  <si>
    <t>２５１</t>
  </si>
  <si>
    <t>２５２</t>
  </si>
  <si>
    <t>２５３</t>
  </si>
  <si>
    <t>ガーデンアシストクイーンスプレー</t>
  </si>
  <si>
    <t>２５４</t>
  </si>
  <si>
    <t>２５５</t>
  </si>
  <si>
    <t>２５６</t>
  </si>
  <si>
    <t>ガードベイトＡ</t>
  </si>
  <si>
    <t>２５７</t>
  </si>
  <si>
    <t>２５８</t>
  </si>
  <si>
    <t>カーブＳＣ</t>
  </si>
  <si>
    <t>２５９</t>
  </si>
  <si>
    <t>２６０</t>
  </si>
  <si>
    <t>カーメックスＤ</t>
  </si>
  <si>
    <t>２６１</t>
  </si>
  <si>
    <t>２６２</t>
  </si>
  <si>
    <t>２６３</t>
  </si>
  <si>
    <t>２６４</t>
  </si>
  <si>
    <t>２６５</t>
  </si>
  <si>
    <t>２６６</t>
  </si>
  <si>
    <t>２６７</t>
  </si>
  <si>
    <t>２６８</t>
  </si>
  <si>
    <t>ガスタード微粒剤</t>
  </si>
  <si>
    <t>２６９</t>
  </si>
  <si>
    <t>カスミンボルドー</t>
  </si>
  <si>
    <t>２７０</t>
  </si>
  <si>
    <t>カスミン液剤</t>
  </si>
  <si>
    <t>２７１</t>
  </si>
  <si>
    <t>２７２</t>
  </si>
  <si>
    <t>カスミン粒剤</t>
  </si>
  <si>
    <t>２７３</t>
  </si>
  <si>
    <t>２７４</t>
  </si>
  <si>
    <t>２７５</t>
  </si>
  <si>
    <t>２７６</t>
  </si>
  <si>
    <t>２７７</t>
  </si>
  <si>
    <t>２７８</t>
  </si>
  <si>
    <t>２７９</t>
  </si>
  <si>
    <t>カセット水和剤</t>
  </si>
  <si>
    <t>２８０</t>
  </si>
  <si>
    <t>２８１</t>
  </si>
  <si>
    <t>カソロン粒剤２．５</t>
  </si>
  <si>
    <t>２８２</t>
  </si>
  <si>
    <t>カソロン粒剤４．５</t>
  </si>
  <si>
    <t>２８３</t>
  </si>
  <si>
    <t>カソロン粒剤６．７</t>
  </si>
  <si>
    <t>２８４</t>
  </si>
  <si>
    <t>カダンＡ</t>
  </si>
  <si>
    <t>２８５</t>
  </si>
  <si>
    <t>カダンＤ</t>
  </si>
  <si>
    <t>２８６</t>
  </si>
  <si>
    <t>カダンＫ</t>
  </si>
  <si>
    <t>２８７</t>
  </si>
  <si>
    <t>２８８</t>
  </si>
  <si>
    <t>カダンＶ２</t>
  </si>
  <si>
    <t>２８９</t>
  </si>
  <si>
    <t>カダンスプレーＥＸ</t>
  </si>
  <si>
    <t>２９０</t>
  </si>
  <si>
    <t>カダンセーフ</t>
  </si>
  <si>
    <t>２９１</t>
  </si>
  <si>
    <t>２９２</t>
  </si>
  <si>
    <t>カダンプラスＤＸ</t>
  </si>
  <si>
    <t>２９３</t>
  </si>
  <si>
    <t>カダン殺虫肥料</t>
  </si>
  <si>
    <t>２９４</t>
  </si>
  <si>
    <t>カッター粒剤</t>
  </si>
  <si>
    <t>２９５</t>
  </si>
  <si>
    <t>２９６</t>
  </si>
  <si>
    <t>２９７</t>
  </si>
  <si>
    <t>ガットサイドＳ</t>
  </si>
  <si>
    <t>２９８</t>
  </si>
  <si>
    <t>カッパーシン水和剤</t>
  </si>
  <si>
    <t>２９９</t>
  </si>
  <si>
    <t>カネマイトフロアブル</t>
  </si>
  <si>
    <t>３００</t>
  </si>
  <si>
    <t>３０１</t>
  </si>
  <si>
    <t>カペレン粒剤２．５</t>
  </si>
  <si>
    <t>３０２</t>
  </si>
  <si>
    <t>３０３</t>
  </si>
  <si>
    <t>カマイラズ</t>
  </si>
  <si>
    <t>３０４</t>
  </si>
  <si>
    <t>カミオンＭＸ１キロ粒剤</t>
  </si>
  <si>
    <t>３０５</t>
  </si>
  <si>
    <t>カリグリーン</t>
  </si>
  <si>
    <t>３０６</t>
  </si>
  <si>
    <t>３０７</t>
  </si>
  <si>
    <t>カリュードフロアブル</t>
  </si>
  <si>
    <t>３０８</t>
  </si>
  <si>
    <t>３０９</t>
  </si>
  <si>
    <t>カルパー粉粒剤１６</t>
  </si>
  <si>
    <t>３１０</t>
  </si>
  <si>
    <t>３１１</t>
  </si>
  <si>
    <t>３１２</t>
  </si>
  <si>
    <t>３１４</t>
  </si>
  <si>
    <t>３１５</t>
  </si>
  <si>
    <t>３１６</t>
  </si>
  <si>
    <t>３１７</t>
  </si>
  <si>
    <t>カンタスドライフロアブル</t>
  </si>
  <si>
    <t>３１８</t>
  </si>
  <si>
    <t>３１９</t>
  </si>
  <si>
    <t>３２０</t>
  </si>
  <si>
    <t>キクンジャーＺジャンボ</t>
  </si>
  <si>
    <t>３２１</t>
  </si>
  <si>
    <t>キクンジャーＺフロアブル</t>
  </si>
  <si>
    <t>３２２</t>
  </si>
  <si>
    <t>３２３</t>
  </si>
  <si>
    <t>３２４</t>
  </si>
  <si>
    <t>３２５</t>
  </si>
  <si>
    <t>３２６</t>
  </si>
  <si>
    <t>３２７</t>
  </si>
  <si>
    <t>３２８</t>
  </si>
  <si>
    <t>３２９</t>
  </si>
  <si>
    <t>３３０</t>
  </si>
  <si>
    <t>３３１</t>
  </si>
  <si>
    <t>キノンドーフロアブル</t>
  </si>
  <si>
    <t>３３２</t>
  </si>
  <si>
    <t>キノンドー水和剤４０</t>
  </si>
  <si>
    <t>３３３</t>
  </si>
  <si>
    <t>キノンドー水和剤８０</t>
  </si>
  <si>
    <t>３３４</t>
  </si>
  <si>
    <t>キノンドー粒剤</t>
  </si>
  <si>
    <t>３３５</t>
  </si>
  <si>
    <t>キヒゲン</t>
  </si>
  <si>
    <t>３３６</t>
  </si>
  <si>
    <t>キヒゲンＲ－２フロアブル</t>
  </si>
  <si>
    <t>３３７</t>
  </si>
  <si>
    <t>キャプレート水和剤</t>
  </si>
  <si>
    <t>３３８</t>
  </si>
  <si>
    <t>３３９</t>
  </si>
  <si>
    <t>３４０</t>
  </si>
  <si>
    <t>キラップジョーカーフロアブル</t>
  </si>
  <si>
    <t>３４１</t>
  </si>
  <si>
    <t>３４２</t>
  </si>
  <si>
    <t>キラップフロアブル</t>
  </si>
  <si>
    <t>３４３</t>
  </si>
  <si>
    <t>３４４</t>
  </si>
  <si>
    <t>３４５</t>
  </si>
  <si>
    <t>３４６</t>
  </si>
  <si>
    <t>キルパー</t>
  </si>
  <si>
    <t>３４７</t>
  </si>
  <si>
    <t>キレダー</t>
  </si>
  <si>
    <t>３４８</t>
  </si>
  <si>
    <t>３４９</t>
  </si>
  <si>
    <t>３５０</t>
  </si>
  <si>
    <t>３５１</t>
  </si>
  <si>
    <t>３５２</t>
  </si>
  <si>
    <t>キンセット水和剤８０</t>
  </si>
  <si>
    <t>３５３</t>
  </si>
  <si>
    <t>３５４</t>
  </si>
  <si>
    <t>３５５</t>
  </si>
  <si>
    <t>３５６</t>
  </si>
  <si>
    <t>３５７</t>
  </si>
  <si>
    <t>３５８</t>
  </si>
  <si>
    <t>クサキールＺＥＲＯシャワー</t>
  </si>
  <si>
    <t>３５９</t>
  </si>
  <si>
    <t>３６０</t>
  </si>
  <si>
    <t>クサクリア</t>
  </si>
  <si>
    <t>３６１</t>
  </si>
  <si>
    <t>クサクリーン液剤</t>
  </si>
  <si>
    <t>３６２</t>
  </si>
  <si>
    <t>３６３</t>
  </si>
  <si>
    <t>３６４</t>
  </si>
  <si>
    <t>３６５</t>
  </si>
  <si>
    <t>３６６</t>
  </si>
  <si>
    <t>３６７</t>
  </si>
  <si>
    <t>クサトールＦＰ粒剤</t>
  </si>
  <si>
    <t>３６８</t>
  </si>
  <si>
    <t>３６９</t>
  </si>
  <si>
    <t>クサトリーＢＳＸジャンボＨ</t>
  </si>
  <si>
    <t>３７０</t>
  </si>
  <si>
    <t>３７１</t>
  </si>
  <si>
    <t>３７２</t>
  </si>
  <si>
    <t>クサトリーＤＸジャンボＨ</t>
  </si>
  <si>
    <t>３７３</t>
  </si>
  <si>
    <t>クサトリーＤＸフロアブルＨ</t>
  </si>
  <si>
    <t>３７４</t>
  </si>
  <si>
    <t>３７５</t>
  </si>
  <si>
    <t>クサトローゼ</t>
  </si>
  <si>
    <t>３７６</t>
  </si>
  <si>
    <t>３７７</t>
  </si>
  <si>
    <t>クサナイト粒剤</t>
  </si>
  <si>
    <t>３７８</t>
  </si>
  <si>
    <t>３７９</t>
  </si>
  <si>
    <t>３８０</t>
  </si>
  <si>
    <t>３８１</t>
  </si>
  <si>
    <t>３８２</t>
  </si>
  <si>
    <t>３８３</t>
  </si>
  <si>
    <t>３８４</t>
  </si>
  <si>
    <t>３８５</t>
  </si>
  <si>
    <t>クサホープＤ粒剤</t>
  </si>
  <si>
    <t>３８６</t>
  </si>
  <si>
    <t>３８７</t>
  </si>
  <si>
    <t>クサリノー</t>
  </si>
  <si>
    <t>３８８</t>
  </si>
  <si>
    <t>クサリノー１０</t>
  </si>
  <si>
    <t>３８９</t>
  </si>
  <si>
    <t>クサレス顆粒水和剤</t>
  </si>
  <si>
    <t>３９０</t>
  </si>
  <si>
    <t>３９１</t>
  </si>
  <si>
    <t>クズコロン液剤</t>
  </si>
  <si>
    <t>３９２</t>
  </si>
  <si>
    <t>３９３</t>
  </si>
  <si>
    <t>３９４</t>
  </si>
  <si>
    <t>クミテン</t>
  </si>
  <si>
    <t>３９５</t>
  </si>
  <si>
    <t>クムラス</t>
  </si>
  <si>
    <t>３９６</t>
  </si>
  <si>
    <t>３９７</t>
  </si>
  <si>
    <t>グラスジンＭナトリウム液剤</t>
  </si>
  <si>
    <t>３９８</t>
  </si>
  <si>
    <t>グラスジンＭナトリウム粒剤</t>
  </si>
  <si>
    <t>３９９</t>
  </si>
  <si>
    <t>グラステン水和剤</t>
  </si>
  <si>
    <t>４００</t>
  </si>
  <si>
    <t>グラステン粒剤</t>
  </si>
  <si>
    <t>４０１</t>
  </si>
  <si>
    <t>４０２</t>
  </si>
  <si>
    <t>４０３</t>
  </si>
  <si>
    <t>グラミン</t>
  </si>
  <si>
    <t>４０４</t>
  </si>
  <si>
    <t>グラミンＳ</t>
  </si>
  <si>
    <t>４０５</t>
  </si>
  <si>
    <t>グラメックス水和剤</t>
  </si>
  <si>
    <t>４０６</t>
  </si>
  <si>
    <t>グランサー水和剤</t>
  </si>
  <si>
    <t>４０７</t>
  </si>
  <si>
    <t>クリアザールフロアブル</t>
  </si>
  <si>
    <t>４０８</t>
  </si>
  <si>
    <t>クリアターン細粒剤Ｆ</t>
  </si>
  <si>
    <t>４０９</t>
  </si>
  <si>
    <t>クリアターン乳剤</t>
  </si>
  <si>
    <t>４１０</t>
  </si>
  <si>
    <t>クリアホープフロアブル</t>
  </si>
  <si>
    <t>４１１</t>
  </si>
  <si>
    <t>４１２</t>
  </si>
  <si>
    <t>グリホエキス液剤</t>
  </si>
  <si>
    <t>４１３</t>
  </si>
  <si>
    <t>グリホキング</t>
  </si>
  <si>
    <t>４１４</t>
  </si>
  <si>
    <t>４１５</t>
  </si>
  <si>
    <t>４１６</t>
  </si>
  <si>
    <t>４１７</t>
  </si>
  <si>
    <t>グリンガード・エイト</t>
  </si>
  <si>
    <t>４１８</t>
  </si>
  <si>
    <t>クリンチャー１キロ粒剤</t>
  </si>
  <si>
    <t>４１９</t>
  </si>
  <si>
    <t>４２０</t>
  </si>
  <si>
    <t>クリンチャージャンボ</t>
  </si>
  <si>
    <t>４２１</t>
  </si>
  <si>
    <t>クリンチャーバスＭＥ液剤</t>
  </si>
  <si>
    <t>４２２</t>
  </si>
  <si>
    <t>クリンチャー粒剤</t>
  </si>
  <si>
    <t>４２３</t>
  </si>
  <si>
    <t>クルーザーＦＳ３０</t>
  </si>
  <si>
    <t>４２４</t>
  </si>
  <si>
    <t>クルーザーＭＡＸＸ</t>
  </si>
  <si>
    <t>４２５</t>
  </si>
  <si>
    <t>４２６</t>
  </si>
  <si>
    <t>クレフノン</t>
  </si>
  <si>
    <t>４２７</t>
  </si>
  <si>
    <t>クレマートＵ粒剤</t>
  </si>
  <si>
    <t>４２８</t>
  </si>
  <si>
    <t>クレマート乳剤</t>
  </si>
  <si>
    <t>４２９</t>
  </si>
  <si>
    <t>４３０</t>
  </si>
  <si>
    <t>クロールピクリン</t>
  </si>
  <si>
    <t>４３１</t>
  </si>
  <si>
    <t>クロピク８０</t>
  </si>
  <si>
    <t>４３２</t>
  </si>
  <si>
    <t>クロピクテープ</t>
  </si>
  <si>
    <t>４３３</t>
  </si>
  <si>
    <t>クロピクフロー</t>
  </si>
  <si>
    <t>４３４</t>
  </si>
  <si>
    <t>４３５</t>
  </si>
  <si>
    <t>クロレートＳ</t>
  </si>
  <si>
    <t>４３６</t>
  </si>
  <si>
    <t>クロレートＳＬ</t>
  </si>
  <si>
    <t>４３７</t>
  </si>
  <si>
    <t>クロロＩＰＣ</t>
  </si>
  <si>
    <t>４３８</t>
  </si>
  <si>
    <t>ケイピンエース</t>
  </si>
  <si>
    <t>４３９</t>
  </si>
  <si>
    <t>４４０</t>
  </si>
  <si>
    <t>４４１</t>
  </si>
  <si>
    <t>ゲザノンゴールド</t>
  </si>
  <si>
    <t>４４２</t>
  </si>
  <si>
    <t>４４３</t>
  </si>
  <si>
    <t>ゲザプリムフロアブル</t>
  </si>
  <si>
    <t>４４４</t>
  </si>
  <si>
    <t>４４５</t>
  </si>
  <si>
    <t>４４６</t>
  </si>
  <si>
    <t>４４７</t>
  </si>
  <si>
    <t>ゲッター水和剤</t>
  </si>
  <si>
    <t>４４８</t>
  </si>
  <si>
    <t>ゲットスターフロアブル</t>
  </si>
  <si>
    <t>４４９</t>
  </si>
  <si>
    <t>４５０</t>
  </si>
  <si>
    <t>４５１</t>
  </si>
  <si>
    <t>４５２</t>
  </si>
  <si>
    <t>４５３</t>
  </si>
  <si>
    <t>４５４</t>
  </si>
  <si>
    <t>４５５</t>
  </si>
  <si>
    <t>ゴーゴーサン細粒剤Ｆ</t>
  </si>
  <si>
    <t>４５６</t>
  </si>
  <si>
    <t>ゴーゴーサン乳剤３０</t>
  </si>
  <si>
    <t>４５７</t>
  </si>
  <si>
    <t>４５８</t>
  </si>
  <si>
    <t>４５９</t>
  </si>
  <si>
    <t>コサイド３０００</t>
  </si>
  <si>
    <t>４６０</t>
  </si>
  <si>
    <t>４６１</t>
  </si>
  <si>
    <t>４６２</t>
  </si>
  <si>
    <t>ゴッツＡ</t>
  </si>
  <si>
    <t>４６３</t>
  </si>
  <si>
    <t>４６４</t>
  </si>
  <si>
    <t>コテツフロアブル</t>
  </si>
  <si>
    <t>４６５</t>
  </si>
  <si>
    <t>４６６</t>
  </si>
  <si>
    <t>コナガコンプラス</t>
  </si>
  <si>
    <t>４６７</t>
  </si>
  <si>
    <t>４６８</t>
  </si>
  <si>
    <t>コラトップ１キロ粒剤１２</t>
  </si>
  <si>
    <t>４６９</t>
  </si>
  <si>
    <t>４７０</t>
  </si>
  <si>
    <t>コラトップジャンボＰ</t>
  </si>
  <si>
    <t>４７１</t>
  </si>
  <si>
    <t>４７２</t>
  </si>
  <si>
    <t>４７３</t>
  </si>
  <si>
    <t>４７４</t>
  </si>
  <si>
    <t>４７５</t>
  </si>
  <si>
    <t>コラトップ粒剤５</t>
  </si>
  <si>
    <t>ｍ</t>
  </si>
  <si>
    <t>４７６</t>
  </si>
  <si>
    <t>４７７</t>
  </si>
  <si>
    <t>コロナフロアブル</t>
  </si>
  <si>
    <t>４７８</t>
  </si>
  <si>
    <t>４７９</t>
  </si>
  <si>
    <t>４８０</t>
  </si>
  <si>
    <t>４８１</t>
  </si>
  <si>
    <t>コンタクト</t>
  </si>
  <si>
    <t>４８２</t>
  </si>
  <si>
    <t>４８３</t>
  </si>
  <si>
    <t>コンフューザーＡＡ</t>
  </si>
  <si>
    <t>４８４</t>
  </si>
  <si>
    <t>４８５</t>
  </si>
  <si>
    <t>４８６</t>
  </si>
  <si>
    <t>４８７</t>
  </si>
  <si>
    <t>４８８</t>
  </si>
  <si>
    <t>コンボラル</t>
  </si>
  <si>
    <t>４８９</t>
  </si>
  <si>
    <t>ザーク１キロ粒剤７５</t>
  </si>
  <si>
    <t>４９０</t>
  </si>
  <si>
    <t>ザークＤ粒剤１７</t>
  </si>
  <si>
    <t>４９１</t>
  </si>
  <si>
    <t>ザーク粒剤２５</t>
  </si>
  <si>
    <t>４９２</t>
  </si>
  <si>
    <t>４９３</t>
  </si>
  <si>
    <t>サーファクタントＷＫ</t>
  </si>
  <si>
    <t>４９４</t>
  </si>
  <si>
    <t>ザーベックスＤＸ１キロ粒剤</t>
  </si>
  <si>
    <t>４９５</t>
  </si>
  <si>
    <t>ザーベックスＳＭ１キロ粒剤</t>
  </si>
  <si>
    <t>４９６</t>
  </si>
  <si>
    <t>ザーベックスＳＭ粒剤</t>
  </si>
  <si>
    <t>４９７</t>
  </si>
  <si>
    <t>４９８</t>
  </si>
  <si>
    <t>４９９</t>
  </si>
  <si>
    <t>５００</t>
  </si>
  <si>
    <t>５０１</t>
  </si>
  <si>
    <t>５０２</t>
  </si>
  <si>
    <t>５０３</t>
  </si>
  <si>
    <t>ザイトロンアミン液剤</t>
  </si>
  <si>
    <t>５０４</t>
  </si>
  <si>
    <t>ザイトロンフレノック微粒剤</t>
  </si>
  <si>
    <t>５０５</t>
  </si>
  <si>
    <t>ザイトロン微粒剤</t>
  </si>
  <si>
    <t>５０６</t>
  </si>
  <si>
    <t>５０７</t>
  </si>
  <si>
    <t>５０８</t>
  </si>
  <si>
    <t>サインヨシフロアブル</t>
  </si>
  <si>
    <t>５０９</t>
  </si>
  <si>
    <t>５１０</t>
  </si>
  <si>
    <t>サキドリＥＷ</t>
  </si>
  <si>
    <t>５１１</t>
  </si>
  <si>
    <t>５１２</t>
  </si>
  <si>
    <t>５１３</t>
  </si>
  <si>
    <t>５１４</t>
  </si>
  <si>
    <t>サターンバアロ乳剤</t>
  </si>
  <si>
    <t>５１５</t>
  </si>
  <si>
    <t>ザッソージエース</t>
  </si>
  <si>
    <t>５１６</t>
  </si>
  <si>
    <t>５１７</t>
  </si>
  <si>
    <t>サブマージ</t>
  </si>
  <si>
    <t>５１８</t>
  </si>
  <si>
    <t>５１９</t>
  </si>
  <si>
    <t>サブリナフロアブル</t>
  </si>
  <si>
    <t>５２０</t>
  </si>
  <si>
    <t>５２１</t>
  </si>
  <si>
    <t>サムコルフロアブル１０</t>
  </si>
  <si>
    <t>５２２</t>
  </si>
  <si>
    <t>サラブレッドＲＸフロアブル</t>
  </si>
  <si>
    <t>５２３</t>
  </si>
  <si>
    <t>５２４</t>
  </si>
  <si>
    <t>サルバトーレＭＥ</t>
  </si>
  <si>
    <t>５２５</t>
  </si>
  <si>
    <t>５２６</t>
  </si>
  <si>
    <t>５２７</t>
  </si>
  <si>
    <t>５２８</t>
  </si>
  <si>
    <t>５２９</t>
  </si>
  <si>
    <t>５３０</t>
  </si>
  <si>
    <t>５３１</t>
  </si>
  <si>
    <t>サンダーボルト００７</t>
  </si>
  <si>
    <t>５３２</t>
  </si>
  <si>
    <t>サントクテン８０</t>
  </si>
  <si>
    <t>５３３</t>
  </si>
  <si>
    <t>サンバード１キロ粒剤３０</t>
  </si>
  <si>
    <t>５３４</t>
  </si>
  <si>
    <t>サンバード粒剤</t>
  </si>
  <si>
    <t>５３５</t>
  </si>
  <si>
    <t>５３６</t>
  </si>
  <si>
    <t>５３７</t>
  </si>
  <si>
    <t>サンフーロン液剤</t>
  </si>
  <si>
    <t>５３８</t>
  </si>
  <si>
    <t>５３９</t>
  </si>
  <si>
    <t>５４０</t>
  </si>
  <si>
    <t>５４１</t>
  </si>
  <si>
    <t>サンボルドー</t>
  </si>
  <si>
    <t>５４２</t>
  </si>
  <si>
    <t>５４３</t>
  </si>
  <si>
    <t>サンマイトフロアブル</t>
  </si>
  <si>
    <t>５４４</t>
  </si>
  <si>
    <t>サンヨール</t>
  </si>
  <si>
    <t>５４５</t>
  </si>
  <si>
    <t>サンヨール液剤ＡＬ</t>
  </si>
  <si>
    <t>５４６</t>
  </si>
  <si>
    <t>サンリット水和剤</t>
  </si>
  <si>
    <t>５４７</t>
  </si>
  <si>
    <t>ジーファイン水和剤</t>
  </si>
  <si>
    <t>５４８</t>
  </si>
  <si>
    <t>シーマージェット</t>
  </si>
  <si>
    <t>５４９</t>
  </si>
  <si>
    <t>５５０</t>
  </si>
  <si>
    <t>５５１</t>
  </si>
  <si>
    <t>５５２</t>
  </si>
  <si>
    <t>５５３</t>
  </si>
  <si>
    <t>５５４</t>
  </si>
  <si>
    <t>５５５</t>
  </si>
  <si>
    <t>５５６</t>
  </si>
  <si>
    <t>シトラーノフロアブル</t>
  </si>
  <si>
    <t>５５７</t>
  </si>
  <si>
    <t>５５８</t>
  </si>
  <si>
    <t>シバキープＡＬ</t>
  </si>
  <si>
    <t>５５９</t>
  </si>
  <si>
    <t>５６０</t>
  </si>
  <si>
    <t>５６１</t>
  </si>
  <si>
    <t>５６２</t>
  </si>
  <si>
    <t>シバゲンＤＦ</t>
  </si>
  <si>
    <t>５６３</t>
  </si>
  <si>
    <t>５６４</t>
  </si>
  <si>
    <t>５６５</t>
  </si>
  <si>
    <t>５６６</t>
  </si>
  <si>
    <t>シバニードグリーン粒剤</t>
  </si>
  <si>
    <t>５６７</t>
  </si>
  <si>
    <t>シバニードシャワー</t>
  </si>
  <si>
    <t>５６８</t>
  </si>
  <si>
    <t>５６９</t>
  </si>
  <si>
    <t>５７０</t>
  </si>
  <si>
    <t>５７１</t>
  </si>
  <si>
    <t>ジベラ錠</t>
  </si>
  <si>
    <t>５７２</t>
  </si>
  <si>
    <t>５７３</t>
  </si>
  <si>
    <t>５７４</t>
  </si>
  <si>
    <t>５７５</t>
  </si>
  <si>
    <t>ジベレリンペースト</t>
  </si>
  <si>
    <t>５７６</t>
  </si>
  <si>
    <t>ジベレリン錠剤</t>
  </si>
  <si>
    <t>５７７</t>
  </si>
  <si>
    <t>シマジン</t>
  </si>
  <si>
    <t>５７８</t>
  </si>
  <si>
    <t>５７９</t>
  </si>
  <si>
    <t>５８０</t>
  </si>
  <si>
    <t>ジマンダイセンフロアブル</t>
  </si>
  <si>
    <t>５８１</t>
  </si>
  <si>
    <t>ジマンダイセン水和剤</t>
  </si>
  <si>
    <t>５８２</t>
  </si>
  <si>
    <t>５８３</t>
  </si>
  <si>
    <t>５８４</t>
  </si>
  <si>
    <t>５８５</t>
  </si>
  <si>
    <t>ジャストフィットフロアブル</t>
  </si>
  <si>
    <t>５８６</t>
  </si>
  <si>
    <t>ジャストミート顆粒水和剤</t>
  </si>
  <si>
    <t>５８７</t>
  </si>
  <si>
    <t>５８８</t>
  </si>
  <si>
    <t>５８９</t>
  </si>
  <si>
    <t>５９０</t>
  </si>
  <si>
    <t>ジャッジ箱粒剤</t>
  </si>
  <si>
    <t>５９１</t>
  </si>
  <si>
    <t>シャドー水和剤</t>
  </si>
  <si>
    <t>５９２</t>
  </si>
  <si>
    <t>ジュリボフロアブル</t>
  </si>
  <si>
    <t>５９３</t>
  </si>
  <si>
    <t>５９４</t>
  </si>
  <si>
    <t>ショキニーフロアブル</t>
  </si>
  <si>
    <t>５９５</t>
  </si>
  <si>
    <t>５９６</t>
  </si>
  <si>
    <t>５９７</t>
  </si>
  <si>
    <t>５９８</t>
  </si>
  <si>
    <t>ジョンカラープロ</t>
  </si>
  <si>
    <t>５９９</t>
  </si>
  <si>
    <t>６００</t>
  </si>
  <si>
    <t>６０１</t>
  </si>
  <si>
    <t>６０２</t>
  </si>
  <si>
    <t>６０３</t>
  </si>
  <si>
    <t>シルバキュアフロアブル</t>
  </si>
  <si>
    <t>６０４</t>
  </si>
  <si>
    <t>６０５</t>
  </si>
  <si>
    <t>６０６</t>
  </si>
  <si>
    <t>６０７</t>
  </si>
  <si>
    <t>６０８</t>
  </si>
  <si>
    <t>６０９</t>
  </si>
  <si>
    <t>シンウチＥＷ</t>
  </si>
  <si>
    <t>６１０</t>
  </si>
  <si>
    <t>６１１</t>
  </si>
  <si>
    <t>シング乳剤</t>
  </si>
  <si>
    <t>６１２</t>
  </si>
  <si>
    <t>シンダイン</t>
  </si>
  <si>
    <t>６１３</t>
  </si>
  <si>
    <t>スイッチ顆粒水和剤</t>
  </si>
  <si>
    <t>６１４</t>
  </si>
  <si>
    <t>スウィープフロアブル</t>
  </si>
  <si>
    <t>６１５</t>
  </si>
  <si>
    <t>６１６</t>
  </si>
  <si>
    <t>スカウトフロアブル</t>
  </si>
  <si>
    <t>６１７</t>
  </si>
  <si>
    <t>６１８</t>
  </si>
  <si>
    <t>スカシバコンＬ</t>
  </si>
  <si>
    <t>６１９</t>
  </si>
  <si>
    <t>スカッシュ</t>
  </si>
  <si>
    <t>６２０</t>
  </si>
  <si>
    <t>６２１</t>
  </si>
  <si>
    <t>スコアＭＺ水和剤</t>
  </si>
  <si>
    <t>６２２</t>
  </si>
  <si>
    <t>６２３</t>
  </si>
  <si>
    <t>６２４</t>
  </si>
  <si>
    <t>６２５</t>
  </si>
  <si>
    <t>６２６</t>
  </si>
  <si>
    <t>６２７</t>
  </si>
  <si>
    <t>６２８</t>
  </si>
  <si>
    <t>６２９</t>
  </si>
  <si>
    <t>６３０</t>
  </si>
  <si>
    <t>６３１</t>
  </si>
  <si>
    <t>６３２</t>
  </si>
  <si>
    <t>６３３</t>
  </si>
  <si>
    <t>スターマイトフロアブル</t>
  </si>
  <si>
    <t>６３４</t>
  </si>
  <si>
    <t>６３５</t>
  </si>
  <si>
    <t>６３６</t>
  </si>
  <si>
    <t>ステッケル</t>
  </si>
  <si>
    <t>６３７</t>
  </si>
  <si>
    <t>６３８</t>
  </si>
  <si>
    <t>ストッポール液剤</t>
  </si>
  <si>
    <t>６３９</t>
  </si>
  <si>
    <t>６４０</t>
  </si>
  <si>
    <t>６４１</t>
  </si>
  <si>
    <t>６４２</t>
  </si>
  <si>
    <t>ストロビードライフロアブル</t>
  </si>
  <si>
    <t>６４３</t>
  </si>
  <si>
    <t>ストロビーフロアブル</t>
  </si>
  <si>
    <t>６４４</t>
  </si>
  <si>
    <t>６４５</t>
  </si>
  <si>
    <t>スパークスター１キロ粒剤</t>
  </si>
  <si>
    <t>６４６</t>
  </si>
  <si>
    <t>６４７</t>
  </si>
  <si>
    <t>スパイカルＥＸ</t>
  </si>
  <si>
    <t>６４８</t>
  </si>
  <si>
    <t>スパイカルプラス</t>
  </si>
  <si>
    <t>６４９</t>
  </si>
  <si>
    <t>スパイデックス</t>
  </si>
  <si>
    <t>６５０</t>
  </si>
  <si>
    <t>６５１</t>
  </si>
  <si>
    <t>スピノエースフロアブル</t>
  </si>
  <si>
    <t>６５２</t>
  </si>
  <si>
    <t>６５３</t>
  </si>
  <si>
    <t>スピンフロアブル</t>
  </si>
  <si>
    <t>６５４</t>
  </si>
  <si>
    <t>スプラサイドＭ</t>
  </si>
  <si>
    <t>６５５</t>
  </si>
  <si>
    <t>６５６</t>
  </si>
  <si>
    <t>６５７</t>
  </si>
  <si>
    <t>６５８</t>
  </si>
  <si>
    <t>スプレーオイル</t>
  </si>
  <si>
    <t>６５９</t>
  </si>
  <si>
    <t>６６０</t>
  </si>
  <si>
    <t>６６１</t>
  </si>
  <si>
    <t>６６２</t>
  </si>
  <si>
    <t>スマートフロアブル</t>
  </si>
  <si>
    <t>６６３</t>
  </si>
  <si>
    <t>スマレクト粒剤</t>
  </si>
  <si>
    <t>６６４</t>
  </si>
  <si>
    <t>６６５</t>
  </si>
  <si>
    <t>スミショート１４</t>
  </si>
  <si>
    <t>６６６</t>
  </si>
  <si>
    <t>６６７</t>
  </si>
  <si>
    <t>スミセブンＰ液剤</t>
  </si>
  <si>
    <t>６６８</t>
  </si>
  <si>
    <t>６６９</t>
  </si>
  <si>
    <t>６７０</t>
  </si>
  <si>
    <t>６７１</t>
  </si>
  <si>
    <t>６７２</t>
  </si>
  <si>
    <t>６７３</t>
  </si>
  <si>
    <t>６７４</t>
  </si>
  <si>
    <t>スミチオンベルクート粉剤ＤＬ</t>
  </si>
  <si>
    <t>６７５</t>
  </si>
  <si>
    <t>６７６</t>
  </si>
  <si>
    <t>スミチオン粉剤２ＤＬ</t>
  </si>
  <si>
    <t>６７７</t>
  </si>
  <si>
    <t>スミチオン粉剤３ＤＬ</t>
  </si>
  <si>
    <t>６７８</t>
  </si>
  <si>
    <t>６７９</t>
  </si>
  <si>
    <t>スミパインＭＣ</t>
  </si>
  <si>
    <t>６８０</t>
  </si>
  <si>
    <t>スミパイン乳剤</t>
  </si>
  <si>
    <t>６８１</t>
  </si>
  <si>
    <t>６８２</t>
  </si>
  <si>
    <t>６８３</t>
  </si>
  <si>
    <t>６８４</t>
  </si>
  <si>
    <t>６８５</t>
  </si>
  <si>
    <t>スミブレンド水和剤</t>
  </si>
  <si>
    <t>６８６</t>
  </si>
  <si>
    <t>スミレックスくん煙顆粒</t>
  </si>
  <si>
    <t>６８７</t>
  </si>
  <si>
    <t>スミレックス水和剤</t>
  </si>
  <si>
    <t>パック</t>
  </si>
  <si>
    <t>６８８</t>
  </si>
  <si>
    <t>６８９</t>
  </si>
  <si>
    <t>スラゴ</t>
  </si>
  <si>
    <t>６９０</t>
  </si>
  <si>
    <t>６９１</t>
  </si>
  <si>
    <t>６９２</t>
  </si>
  <si>
    <t>スワルスキー</t>
  </si>
  <si>
    <t>６９３</t>
  </si>
  <si>
    <t>スワルスキープラス</t>
  </si>
  <si>
    <t>６９４</t>
  </si>
  <si>
    <t>６９５</t>
  </si>
  <si>
    <t>セイビアーフロアブル２０</t>
  </si>
  <si>
    <t>６９６</t>
  </si>
  <si>
    <t>６９７</t>
  </si>
  <si>
    <t>ゼータファイヤジャンボ</t>
  </si>
  <si>
    <t>６９８</t>
  </si>
  <si>
    <t>ゼータファイヤフロアブル</t>
  </si>
  <si>
    <t>６９９</t>
  </si>
  <si>
    <t>７００</t>
  </si>
  <si>
    <t>７０１</t>
  </si>
  <si>
    <t>７０２</t>
  </si>
  <si>
    <t>７０３</t>
  </si>
  <si>
    <t>７０４</t>
  </si>
  <si>
    <t>セルバイン</t>
  </si>
  <si>
    <t>７０５</t>
  </si>
  <si>
    <t>７０６</t>
  </si>
  <si>
    <t>７０７</t>
  </si>
  <si>
    <t>７０８</t>
  </si>
  <si>
    <t>センコル水和剤</t>
  </si>
  <si>
    <t>７０９</t>
  </si>
  <si>
    <t>ゼンターリ顆粒水和剤</t>
  </si>
  <si>
    <t>７１０</t>
  </si>
  <si>
    <t>ソイリーン</t>
  </si>
  <si>
    <t>７１１</t>
  </si>
  <si>
    <t>ゾーバー</t>
  </si>
  <si>
    <t>７１２</t>
  </si>
  <si>
    <t>７１３</t>
  </si>
  <si>
    <t>７１４</t>
  </si>
  <si>
    <t>７１５</t>
  </si>
  <si>
    <t>ソルネット１キロ粒剤</t>
  </si>
  <si>
    <t>７１６</t>
  </si>
  <si>
    <t>ターザインプロＤＦ</t>
  </si>
  <si>
    <t>７１７</t>
  </si>
  <si>
    <t>ダーズバンＤＦ</t>
  </si>
  <si>
    <t>７１８</t>
  </si>
  <si>
    <t>７１９</t>
  </si>
  <si>
    <t>７２０</t>
  </si>
  <si>
    <t>７２１</t>
  </si>
  <si>
    <t>ターンアウト液剤</t>
  </si>
  <si>
    <t>７２２</t>
  </si>
  <si>
    <t>７２３</t>
  </si>
  <si>
    <t>ダイアジノン水和剤３４</t>
  </si>
  <si>
    <t>７２４</t>
  </si>
  <si>
    <t>ダイアジノン乳剤４０</t>
  </si>
  <si>
    <t>７２５</t>
  </si>
  <si>
    <t>ダイアジノン粒剤３</t>
  </si>
  <si>
    <t>７２６</t>
  </si>
  <si>
    <t>ダイアジノン粒剤５</t>
  </si>
  <si>
    <t>７２７</t>
  </si>
  <si>
    <t>ダイアメリットＤＦ</t>
  </si>
  <si>
    <t>７２８</t>
  </si>
  <si>
    <t>ダイコート</t>
  </si>
  <si>
    <t>７２９</t>
  </si>
  <si>
    <t>７３０</t>
  </si>
  <si>
    <t>７３１</t>
  </si>
  <si>
    <t>７３２</t>
  </si>
  <si>
    <t>７３３</t>
  </si>
  <si>
    <t>７３４</t>
  </si>
  <si>
    <t>７３５</t>
  </si>
  <si>
    <t>ダイマジン</t>
  </si>
  <si>
    <t>７３６</t>
  </si>
  <si>
    <t>ダイヤメート水和剤</t>
  </si>
  <si>
    <t>７３７</t>
  </si>
  <si>
    <t>７３８</t>
  </si>
  <si>
    <t>ダイロン微粒剤</t>
  </si>
  <si>
    <t>７３９</t>
  </si>
  <si>
    <t>ダイン</t>
  </si>
  <si>
    <t>７４０</t>
  </si>
  <si>
    <t>７４１</t>
  </si>
  <si>
    <t>７４２</t>
  </si>
  <si>
    <t>ダコソイル</t>
  </si>
  <si>
    <t>７４３</t>
  </si>
  <si>
    <t>ダコニール１０００</t>
  </si>
  <si>
    <t>７４４</t>
  </si>
  <si>
    <t>７４５</t>
  </si>
  <si>
    <t>７４６</t>
  </si>
  <si>
    <t>ダコニール粉剤</t>
  </si>
  <si>
    <t>７４７</t>
  </si>
  <si>
    <t>７４８</t>
  </si>
  <si>
    <t>ダコレート水和剤</t>
  </si>
  <si>
    <t>７４９</t>
  </si>
  <si>
    <t>７５０</t>
  </si>
  <si>
    <t>７５１</t>
  </si>
  <si>
    <t>７５２</t>
  </si>
  <si>
    <t>タチガレエース液剤</t>
  </si>
  <si>
    <t>７５３</t>
  </si>
  <si>
    <t>７５４</t>
  </si>
  <si>
    <t>タチガレン液剤</t>
  </si>
  <si>
    <t>７５５</t>
  </si>
  <si>
    <t>タチガレン粉剤</t>
  </si>
  <si>
    <t>７５６</t>
  </si>
  <si>
    <t>７５７</t>
  </si>
  <si>
    <t>ダッシュワンフロアブル</t>
  </si>
  <si>
    <t>７５８</t>
  </si>
  <si>
    <t>７５９</t>
  </si>
  <si>
    <t>７６０</t>
  </si>
  <si>
    <t>ダニカット乳剤２０</t>
  </si>
  <si>
    <t>７６１</t>
  </si>
  <si>
    <t>ダニゲッターフロアブル</t>
  </si>
  <si>
    <t>７６２</t>
  </si>
  <si>
    <t>ダニサラバフロアブル</t>
  </si>
  <si>
    <t>７６３</t>
  </si>
  <si>
    <t>ダニトロンフロアブル</t>
  </si>
  <si>
    <t>７６４</t>
  </si>
  <si>
    <t>７６５</t>
  </si>
  <si>
    <t>７６６</t>
  </si>
  <si>
    <t>７６７</t>
  </si>
  <si>
    <t>タフシーバフロアブル</t>
  </si>
  <si>
    <t>７６８</t>
  </si>
  <si>
    <t>タフパール</t>
  </si>
  <si>
    <t>７６９</t>
  </si>
  <si>
    <t>タフバリアフロアブル</t>
  </si>
  <si>
    <t>７７０</t>
  </si>
  <si>
    <t>タフブロック</t>
  </si>
  <si>
    <t>７７１</t>
  </si>
  <si>
    <t>７７２</t>
  </si>
  <si>
    <t>７７３</t>
  </si>
  <si>
    <t>７７４</t>
  </si>
  <si>
    <t>７７５</t>
  </si>
  <si>
    <t>ダブルスターＳＢジャンボ</t>
  </si>
  <si>
    <t>７７６</t>
  </si>
  <si>
    <t>ダブルスターＳＢ顆粒</t>
  </si>
  <si>
    <t>７７７</t>
  </si>
  <si>
    <t>７７８</t>
  </si>
  <si>
    <t>７７９</t>
  </si>
  <si>
    <t>ダブルストッパー</t>
  </si>
  <si>
    <t>７８０</t>
  </si>
  <si>
    <t>７８１</t>
  </si>
  <si>
    <t>７８２</t>
  </si>
  <si>
    <t>ダントツＨ粉剤ＤＬ</t>
  </si>
  <si>
    <t>７８３</t>
  </si>
  <si>
    <t>ダントツフロアブル</t>
  </si>
  <si>
    <t>７８４</t>
  </si>
  <si>
    <t>ダントツ水溶剤</t>
  </si>
  <si>
    <t>７８５</t>
  </si>
  <si>
    <t>７８６</t>
  </si>
  <si>
    <t>ダントツ粉剤ＤＬ</t>
  </si>
  <si>
    <t>７８７</t>
  </si>
  <si>
    <t>ダントツ粒剤</t>
  </si>
  <si>
    <t>７８８</t>
  </si>
  <si>
    <t>７８９</t>
  </si>
  <si>
    <t>７９０</t>
  </si>
  <si>
    <t>７９１</t>
  </si>
  <si>
    <t>７９２</t>
  </si>
  <si>
    <t>７９３</t>
  </si>
  <si>
    <t>７９４</t>
  </si>
  <si>
    <t>チオノックフロアブル</t>
  </si>
  <si>
    <t>７９５</t>
  </si>
  <si>
    <t>チューンアップ顆粒水和剤</t>
  </si>
  <si>
    <t>７９６</t>
  </si>
  <si>
    <t>チルト乳剤２５</t>
  </si>
  <si>
    <t>７９７</t>
  </si>
  <si>
    <t>７９８</t>
  </si>
  <si>
    <t>ツインスター１キロ粒剤</t>
  </si>
  <si>
    <t>７９９</t>
  </si>
  <si>
    <t>ツインスタージャンボ</t>
  </si>
  <si>
    <t>８００</t>
  </si>
  <si>
    <t>８０１</t>
  </si>
  <si>
    <t>８０２</t>
  </si>
  <si>
    <t>８０３</t>
  </si>
  <si>
    <t>８０４</t>
  </si>
  <si>
    <t>８０５</t>
  </si>
  <si>
    <t>８０６</t>
  </si>
  <si>
    <t>ディアナＳＣ</t>
  </si>
  <si>
    <t>８０７</t>
  </si>
  <si>
    <t>ディアナＷＤＧ</t>
  </si>
  <si>
    <t>８０８</t>
  </si>
  <si>
    <t>８０９</t>
  </si>
  <si>
    <t>８１０</t>
  </si>
  <si>
    <t>ディプテレックス乳剤</t>
  </si>
  <si>
    <t>８１１</t>
  </si>
  <si>
    <t>テーク水和剤</t>
  </si>
  <si>
    <t>８１２</t>
  </si>
  <si>
    <t>８１３</t>
  </si>
  <si>
    <t>テクリードＣフロアブル</t>
  </si>
  <si>
    <t>８１４</t>
  </si>
  <si>
    <t>デジタルコラトップアクタラ箱粒剤</t>
  </si>
  <si>
    <t>８１５</t>
  </si>
  <si>
    <t>８１６</t>
  </si>
  <si>
    <t>８１７</t>
  </si>
  <si>
    <t>デゾレートＡ</t>
  </si>
  <si>
    <t>８１８</t>
  </si>
  <si>
    <t>８１９</t>
  </si>
  <si>
    <t>デゾレートＡＺ粉剤</t>
  </si>
  <si>
    <t>８２０</t>
  </si>
  <si>
    <t>デディケートフロアブル</t>
  </si>
  <si>
    <t>８２１</t>
  </si>
  <si>
    <t>８２２</t>
  </si>
  <si>
    <t>テデオン水和剤</t>
  </si>
  <si>
    <t>８２３</t>
  </si>
  <si>
    <t>デナポン５％ベイト</t>
  </si>
  <si>
    <t>８２４</t>
  </si>
  <si>
    <t>８２５</t>
  </si>
  <si>
    <t>テマカットフロアブル</t>
  </si>
  <si>
    <t>８２６</t>
  </si>
  <si>
    <t>８２７</t>
  </si>
  <si>
    <t>デミリン水和剤</t>
  </si>
  <si>
    <t>８２８</t>
  </si>
  <si>
    <t>デュアールゴールド</t>
  </si>
  <si>
    <t>８２９</t>
  </si>
  <si>
    <t>８３０</t>
  </si>
  <si>
    <t>８３１</t>
  </si>
  <si>
    <t>８３２</t>
  </si>
  <si>
    <t>８３３</t>
  </si>
  <si>
    <t>８３４</t>
  </si>
  <si>
    <t>８３５</t>
  </si>
  <si>
    <t>８３６</t>
  </si>
  <si>
    <t>８３７</t>
  </si>
  <si>
    <t>８３８</t>
  </si>
  <si>
    <t>８３９</t>
  </si>
  <si>
    <t>８４０</t>
  </si>
  <si>
    <t>デランフロアブル</t>
  </si>
  <si>
    <t>８４１</t>
  </si>
  <si>
    <t>デルカット乳剤</t>
  </si>
  <si>
    <t>８４２</t>
  </si>
  <si>
    <t>８４３</t>
  </si>
  <si>
    <t>テルスターフロアブル</t>
  </si>
  <si>
    <t>８４４</t>
  </si>
  <si>
    <t>テルスター水和剤</t>
  </si>
  <si>
    <t>８４５</t>
  </si>
  <si>
    <t>デルフィン顆粒水和剤</t>
  </si>
  <si>
    <t>８４６</t>
  </si>
  <si>
    <t>８４７</t>
  </si>
  <si>
    <t>８４８</t>
  </si>
  <si>
    <t>８４９</t>
  </si>
  <si>
    <t>ドイツボルドーＡ</t>
  </si>
  <si>
    <t>８５０</t>
  </si>
  <si>
    <t>ドーシャスフロアブル</t>
  </si>
  <si>
    <t>８５１</t>
  </si>
  <si>
    <t>ドーマイシン水和剤</t>
  </si>
  <si>
    <t>８５２</t>
  </si>
  <si>
    <t>ドキリンフロアブル</t>
  </si>
  <si>
    <t>８５３</t>
  </si>
  <si>
    <t>８５４</t>
  </si>
  <si>
    <t>８５５</t>
  </si>
  <si>
    <t>８５６</t>
  </si>
  <si>
    <t>８５７</t>
  </si>
  <si>
    <t>８５８</t>
  </si>
  <si>
    <t>ドジョウピクリン</t>
  </si>
  <si>
    <t>８５９</t>
  </si>
  <si>
    <t>８６０</t>
  </si>
  <si>
    <t>８６１</t>
  </si>
  <si>
    <t>トップガンジャンボ</t>
  </si>
  <si>
    <t>８６２</t>
  </si>
  <si>
    <t>トップガンフロアブル</t>
  </si>
  <si>
    <t>８６３</t>
  </si>
  <si>
    <t>トップグラスドライフロアブル</t>
  </si>
  <si>
    <t>８６４</t>
  </si>
  <si>
    <t>トップジンＭオイルペースト</t>
  </si>
  <si>
    <t>８６５</t>
  </si>
  <si>
    <t>トップジンＭスプレー</t>
  </si>
  <si>
    <t>８６６</t>
  </si>
  <si>
    <t>トップジンＭゾル</t>
  </si>
  <si>
    <t>８６７</t>
  </si>
  <si>
    <t>８６８</t>
  </si>
  <si>
    <t>トップジンＭペースト</t>
  </si>
  <si>
    <t>８６９</t>
  </si>
  <si>
    <t>トップジンＭ水和剤</t>
  </si>
  <si>
    <t>８７０</t>
  </si>
  <si>
    <t>８７１</t>
  </si>
  <si>
    <t>８７２</t>
  </si>
  <si>
    <t>８７３</t>
  </si>
  <si>
    <t>トビキリジャンボ</t>
  </si>
  <si>
    <t>８７４</t>
  </si>
  <si>
    <t>トマトトーン</t>
  </si>
  <si>
    <t>８７５</t>
  </si>
  <si>
    <t>トマトトーンスプレー</t>
  </si>
  <si>
    <t>８７６</t>
  </si>
  <si>
    <t>トモノール</t>
  </si>
  <si>
    <t>８７７</t>
  </si>
  <si>
    <t>８７８</t>
  </si>
  <si>
    <t>８７９</t>
  </si>
  <si>
    <t>８８０</t>
  </si>
  <si>
    <t>トリフミンジェット</t>
  </si>
  <si>
    <t>８８１</t>
  </si>
  <si>
    <t>トリフミン水和剤</t>
  </si>
  <si>
    <t>８８２</t>
  </si>
  <si>
    <t>トリフミン乳剤</t>
  </si>
  <si>
    <t>８８３</t>
  </si>
  <si>
    <t>トリメックＦ液剤</t>
  </si>
  <si>
    <t>８８４</t>
  </si>
  <si>
    <t>トルネードエースＤＦ</t>
  </si>
  <si>
    <t>８８５</t>
  </si>
  <si>
    <t>８８６</t>
  </si>
  <si>
    <t>８８７</t>
  </si>
  <si>
    <t>８８８</t>
  </si>
  <si>
    <t>トレノックスフロアブル</t>
  </si>
  <si>
    <t>８８９</t>
  </si>
  <si>
    <t>８９０</t>
  </si>
  <si>
    <t>トレファノサイド乳剤</t>
  </si>
  <si>
    <t>８９１</t>
  </si>
  <si>
    <t>トレファノサイド粒剤２．５</t>
  </si>
  <si>
    <t>８９２</t>
  </si>
  <si>
    <t>８９３</t>
  </si>
  <si>
    <t>トレボンエアー</t>
  </si>
  <si>
    <t>８９４</t>
  </si>
  <si>
    <t>８９５</t>
  </si>
  <si>
    <t>８９６</t>
  </si>
  <si>
    <t>トレボン乳剤</t>
  </si>
  <si>
    <t>８９７</t>
  </si>
  <si>
    <t>トレボン粉剤ＤＬ</t>
  </si>
  <si>
    <t>８９８</t>
  </si>
  <si>
    <t>トレボン粒剤</t>
  </si>
  <si>
    <t>８９９</t>
  </si>
  <si>
    <t>ドロクロール</t>
  </si>
  <si>
    <t>９００</t>
  </si>
  <si>
    <t>９０１</t>
  </si>
  <si>
    <t>９０２</t>
  </si>
  <si>
    <t>ナシヒメコン</t>
  </si>
  <si>
    <t>９０３</t>
  </si>
  <si>
    <t>ナブ乳剤</t>
  </si>
  <si>
    <t>９０４</t>
  </si>
  <si>
    <t>９０５</t>
  </si>
  <si>
    <t>９０６</t>
  </si>
  <si>
    <t>９０７</t>
  </si>
  <si>
    <t>９０８</t>
  </si>
  <si>
    <t>ナメトール</t>
  </si>
  <si>
    <t>９０９</t>
  </si>
  <si>
    <t>９１０</t>
  </si>
  <si>
    <t>９１１</t>
  </si>
  <si>
    <t>９１２</t>
  </si>
  <si>
    <t>９１３</t>
  </si>
  <si>
    <t>ナレート水和剤</t>
  </si>
  <si>
    <t>９１４</t>
  </si>
  <si>
    <t>ニーズ</t>
  </si>
  <si>
    <t>９１５</t>
  </si>
  <si>
    <t>９１６</t>
  </si>
  <si>
    <t>ニトウリュウ１キロ粒剤</t>
  </si>
  <si>
    <t>９１７</t>
  </si>
  <si>
    <t>９１８</t>
  </si>
  <si>
    <t>９１９</t>
  </si>
  <si>
    <t>９２０</t>
  </si>
  <si>
    <t>ネオエステリン</t>
  </si>
  <si>
    <t>９２１</t>
  </si>
  <si>
    <t>ネキリエースＫ</t>
  </si>
  <si>
    <t>９２２</t>
  </si>
  <si>
    <t>９２３</t>
  </si>
  <si>
    <t>９２４</t>
  </si>
  <si>
    <t>９２５</t>
  </si>
  <si>
    <t>９２６</t>
  </si>
  <si>
    <t>９２７</t>
  </si>
  <si>
    <t>ネコソギガーデンシャワー</t>
  </si>
  <si>
    <t>９２８</t>
  </si>
  <si>
    <t>９２９</t>
  </si>
  <si>
    <t>９３０</t>
  </si>
  <si>
    <t>ネコソギトップ</t>
  </si>
  <si>
    <t>９３１</t>
  </si>
  <si>
    <t>９３２</t>
  </si>
  <si>
    <t>９３３</t>
  </si>
  <si>
    <t>９３４</t>
  </si>
  <si>
    <t>ネコソギパワー</t>
  </si>
  <si>
    <t>９３５</t>
  </si>
  <si>
    <t>ネコソギロングシャワー</t>
  </si>
  <si>
    <t>９３６</t>
  </si>
  <si>
    <t>ネズコ粒剤</t>
  </si>
  <si>
    <t>９３７</t>
  </si>
  <si>
    <t>ネビジン粉剤</t>
  </si>
  <si>
    <t>９３８</t>
  </si>
  <si>
    <t>ネビリュウ</t>
  </si>
  <si>
    <t>９３９</t>
  </si>
  <si>
    <t>９４０</t>
  </si>
  <si>
    <t>９４１</t>
  </si>
  <si>
    <t>ネマトリンエース粒剤</t>
  </si>
  <si>
    <t>９４２</t>
  </si>
  <si>
    <t>９４３</t>
  </si>
  <si>
    <t>９４４</t>
  </si>
  <si>
    <t>９４５</t>
  </si>
  <si>
    <t>９４６</t>
  </si>
  <si>
    <t>９４７</t>
  </si>
  <si>
    <t>９４８</t>
  </si>
  <si>
    <t>９４９</t>
  </si>
  <si>
    <t>９５０</t>
  </si>
  <si>
    <t>９５１</t>
  </si>
  <si>
    <t>ノミニー液剤</t>
  </si>
  <si>
    <t>９５２</t>
  </si>
  <si>
    <t>９５３</t>
  </si>
  <si>
    <t>９５４</t>
  </si>
  <si>
    <t>ノンブラスフロアブル</t>
  </si>
  <si>
    <t>９５５</t>
  </si>
  <si>
    <t>９５６</t>
  </si>
  <si>
    <t>９５７</t>
  </si>
  <si>
    <t>９５８</t>
  </si>
  <si>
    <t>９５９</t>
  </si>
  <si>
    <t>９６０</t>
  </si>
  <si>
    <t>ハービック粒剤</t>
  </si>
  <si>
    <t>９６１</t>
  </si>
  <si>
    <t>ハーベストオイル</t>
  </si>
  <si>
    <t>９６２</t>
  </si>
  <si>
    <t>９６３</t>
  </si>
  <si>
    <t>ハーモニー７５ＤＦ水和剤</t>
  </si>
  <si>
    <t>９６４</t>
  </si>
  <si>
    <t>９６５</t>
  </si>
  <si>
    <t>９６６</t>
  </si>
  <si>
    <t>９６７</t>
  </si>
  <si>
    <t>９６８</t>
  </si>
  <si>
    <t>９６９</t>
  </si>
  <si>
    <t>９７０</t>
  </si>
  <si>
    <t>バイオリサ・カミキリ</t>
  </si>
  <si>
    <t>９７１</t>
  </si>
  <si>
    <t>９７２</t>
  </si>
  <si>
    <t>９７３</t>
  </si>
  <si>
    <t>９７４</t>
  </si>
  <si>
    <t>９７５</t>
  </si>
  <si>
    <t>９７６</t>
  </si>
  <si>
    <t>バイスロイドＥＷ</t>
  </si>
  <si>
    <t>９７７</t>
  </si>
  <si>
    <t>９７８</t>
  </si>
  <si>
    <t>バイデートＬ粒剤</t>
  </si>
  <si>
    <t>９７９</t>
  </si>
  <si>
    <t>ハイテンパワー</t>
  </si>
  <si>
    <t>９８０</t>
  </si>
  <si>
    <t>ハイバーＸ</t>
  </si>
  <si>
    <t>９８１</t>
  </si>
  <si>
    <t>ハイバーＸ粒剤</t>
  </si>
  <si>
    <t>９８２</t>
  </si>
  <si>
    <t>９８３</t>
  </si>
  <si>
    <t>９８４</t>
  </si>
  <si>
    <t>９８５</t>
  </si>
  <si>
    <t>バウンティフロアブル</t>
  </si>
  <si>
    <t>９８６</t>
  </si>
  <si>
    <t>９８７</t>
  </si>
  <si>
    <t>９８８</t>
  </si>
  <si>
    <t>バサグラン液剤（ナトリウム塩）</t>
  </si>
  <si>
    <t>９８９</t>
  </si>
  <si>
    <t>バサグラン粒剤（ナトリウム塩）</t>
  </si>
  <si>
    <t>９９０</t>
  </si>
  <si>
    <t>９９１</t>
  </si>
  <si>
    <t>９９２</t>
  </si>
  <si>
    <t>９９３</t>
  </si>
  <si>
    <t>バスタ液剤</t>
  </si>
  <si>
    <t>９９４</t>
  </si>
  <si>
    <t>９９５</t>
  </si>
  <si>
    <t>９９６</t>
  </si>
  <si>
    <t>９９７</t>
  </si>
  <si>
    <t>パスポートフロアブル</t>
  </si>
  <si>
    <t>９９８</t>
  </si>
  <si>
    <t>９９９</t>
  </si>
  <si>
    <t>１０００</t>
  </si>
  <si>
    <t>１００１</t>
  </si>
  <si>
    <t>パダンビーム粒剤</t>
  </si>
  <si>
    <t>１００２</t>
  </si>
  <si>
    <t>１００３</t>
  </si>
  <si>
    <t>１００４</t>
  </si>
  <si>
    <t>１００５</t>
  </si>
  <si>
    <t>ハチハチフロアブル</t>
  </si>
  <si>
    <t>１００６</t>
  </si>
  <si>
    <t>バックアップ粒剤</t>
  </si>
  <si>
    <t>１００７</t>
  </si>
  <si>
    <t>１００８</t>
  </si>
  <si>
    <t>１００９</t>
  </si>
  <si>
    <t>１０１０</t>
  </si>
  <si>
    <t>バッチリジャンボ</t>
  </si>
  <si>
    <t>１０１１</t>
  </si>
  <si>
    <t>バッチリフロアブル</t>
  </si>
  <si>
    <t>１０１２</t>
  </si>
  <si>
    <t>バッチレート</t>
  </si>
  <si>
    <t>１０１３</t>
  </si>
  <si>
    <t>１０１４</t>
  </si>
  <si>
    <t>１０１５</t>
  </si>
  <si>
    <t>１０１６</t>
  </si>
  <si>
    <t>１０１７</t>
  </si>
  <si>
    <t>１０１８</t>
  </si>
  <si>
    <t>１０１９</t>
  </si>
  <si>
    <t>１０２０</t>
  </si>
  <si>
    <t>１０２１</t>
  </si>
  <si>
    <t>１０２２</t>
  </si>
  <si>
    <t>１０２３</t>
  </si>
  <si>
    <t>１０２４</t>
  </si>
  <si>
    <t>バリアード箱粒剤</t>
  </si>
  <si>
    <t>１０２５</t>
  </si>
  <si>
    <t>バリアード顆粒水和剤</t>
  </si>
  <si>
    <t>１０２６</t>
  </si>
  <si>
    <t>１０２７</t>
  </si>
  <si>
    <t>１０２８</t>
  </si>
  <si>
    <t>１０２９</t>
  </si>
  <si>
    <t>バリダシン液剤</t>
  </si>
  <si>
    <t>１０３０</t>
  </si>
  <si>
    <t>バレージ粒剤</t>
  </si>
  <si>
    <t>１０３１</t>
  </si>
  <si>
    <t>バロックフロアブル</t>
  </si>
  <si>
    <t>１０３２</t>
  </si>
  <si>
    <t>１０３３</t>
  </si>
  <si>
    <t>１０３４</t>
  </si>
  <si>
    <t>１０３５</t>
  </si>
  <si>
    <t>パンチョＴＦジェット</t>
  </si>
  <si>
    <t>１０３６</t>
  </si>
  <si>
    <t>バンベル－Ｄ液剤</t>
  </si>
  <si>
    <t>１０３７</t>
  </si>
  <si>
    <t>１０３８</t>
  </si>
  <si>
    <t>１０３９</t>
  </si>
  <si>
    <t>１０４０</t>
  </si>
  <si>
    <t>１０４１</t>
  </si>
  <si>
    <t>１０４２</t>
  </si>
  <si>
    <t>１０４３</t>
  </si>
  <si>
    <t>１０４４</t>
  </si>
  <si>
    <t>１０４５</t>
  </si>
  <si>
    <t>ビームエイトスタークルゾル</t>
  </si>
  <si>
    <t>１０４６</t>
  </si>
  <si>
    <t>ビームガゼット粒剤５５</t>
  </si>
  <si>
    <t>１０４７</t>
  </si>
  <si>
    <t>１０４８</t>
  </si>
  <si>
    <t>１０４９</t>
  </si>
  <si>
    <t>ビームゾル</t>
  </si>
  <si>
    <t>１０５０</t>
  </si>
  <si>
    <t>ビームバリダゾル</t>
  </si>
  <si>
    <t>１０５１</t>
  </si>
  <si>
    <t>１０５２</t>
  </si>
  <si>
    <t>１０５３</t>
  </si>
  <si>
    <t>ヒエクリーン１キロ粒剤</t>
  </si>
  <si>
    <t>１０５４</t>
  </si>
  <si>
    <t>１０５５</t>
  </si>
  <si>
    <t>ビオネクト</t>
  </si>
  <si>
    <t>１０５６</t>
  </si>
  <si>
    <t>１０５７</t>
  </si>
  <si>
    <t>ピカピカ粒剤</t>
  </si>
  <si>
    <t>１０５８</t>
  </si>
  <si>
    <t>ピクシオＤＦ</t>
  </si>
  <si>
    <t>１０５９</t>
  </si>
  <si>
    <t>ビクトリーＺフロアブル</t>
  </si>
  <si>
    <t>１０６０</t>
  </si>
  <si>
    <t>１０６１</t>
  </si>
  <si>
    <t>ビビフルフロアブル</t>
  </si>
  <si>
    <t>１０６２</t>
  </si>
  <si>
    <t>ビビフル粉剤ＤＬ</t>
  </si>
  <si>
    <t>１０６３</t>
  </si>
  <si>
    <t>１０６４</t>
  </si>
  <si>
    <t>１０６５</t>
  </si>
  <si>
    <t>ピラクロンフロアブル</t>
  </si>
  <si>
    <t>１０６６</t>
  </si>
  <si>
    <t>ピラニカＥＷ</t>
  </si>
  <si>
    <t>１０６７</t>
  </si>
  <si>
    <t>ピラニカ水和剤</t>
  </si>
  <si>
    <t>１０６８</t>
  </si>
  <si>
    <t>１０６９</t>
  </si>
  <si>
    <t>１０７０</t>
  </si>
  <si>
    <t>１０７１</t>
  </si>
  <si>
    <t>１０７２</t>
  </si>
  <si>
    <t>１０７３</t>
  </si>
  <si>
    <t>１０７４</t>
  </si>
  <si>
    <t>ファルコンエースフロアブル</t>
  </si>
  <si>
    <t>１０７５</t>
  </si>
  <si>
    <t>１０７６</t>
  </si>
  <si>
    <t>１０７７</t>
  </si>
  <si>
    <t>１０７８</t>
  </si>
  <si>
    <t>１０７９</t>
  </si>
  <si>
    <t>フィールドスター乳剤</t>
  </si>
  <si>
    <t>１０８０</t>
  </si>
  <si>
    <t>１０８１</t>
  </si>
  <si>
    <t>ブイゲットアドマイヤー粒剤</t>
  </si>
  <si>
    <t>１０８２</t>
  </si>
  <si>
    <t>１０８３</t>
  </si>
  <si>
    <t>１０８４</t>
  </si>
  <si>
    <t>１０８５</t>
  </si>
  <si>
    <t>ブイゲットバリアード粒剤</t>
  </si>
  <si>
    <t>１０８６</t>
  </si>
  <si>
    <t>１０８７</t>
  </si>
  <si>
    <t>１０８８</t>
  </si>
  <si>
    <t>ブイゲットフロアブル</t>
  </si>
  <si>
    <t>１０８９</t>
  </si>
  <si>
    <t>１０９０</t>
  </si>
  <si>
    <t>１０９１</t>
  </si>
  <si>
    <t>１０９２</t>
  </si>
  <si>
    <t>フェナックスフロアブル</t>
  </si>
  <si>
    <t>１０９３</t>
  </si>
  <si>
    <t>１０９４</t>
  </si>
  <si>
    <t>フェニックスフロアブル</t>
  </si>
  <si>
    <t>１０９５</t>
  </si>
  <si>
    <t>１０９６</t>
  </si>
  <si>
    <t>１０９７</t>
  </si>
  <si>
    <t>１０９８</t>
  </si>
  <si>
    <t>フォーカスショットジャンボ</t>
  </si>
  <si>
    <t>１０９９</t>
  </si>
  <si>
    <t>１１００</t>
  </si>
  <si>
    <t>フォリオゴールド</t>
  </si>
  <si>
    <t>１１０１</t>
  </si>
  <si>
    <t>１１０２</t>
  </si>
  <si>
    <t>１１０３</t>
  </si>
  <si>
    <t>１１０４</t>
  </si>
  <si>
    <t>フジワンパック</t>
  </si>
  <si>
    <t>１１０５</t>
  </si>
  <si>
    <t>フジワンプリンス粒剤</t>
  </si>
  <si>
    <t>１１０６</t>
  </si>
  <si>
    <t>１１０７</t>
  </si>
  <si>
    <t>１１０８</t>
  </si>
  <si>
    <t>１１０９</t>
  </si>
  <si>
    <t>フミトキシン</t>
  </si>
  <si>
    <t>１１１０</t>
  </si>
  <si>
    <t>１１１１</t>
  </si>
  <si>
    <t>ブラシンキラップフロアブル</t>
  </si>
  <si>
    <t>１１１２</t>
  </si>
  <si>
    <t>１１１３</t>
  </si>
  <si>
    <t>ブラシンジョーカーフロアブル</t>
  </si>
  <si>
    <t>１１１４</t>
  </si>
  <si>
    <t>ブラシンジョーカー粉剤ＤＬ</t>
  </si>
  <si>
    <t>１１１５</t>
  </si>
  <si>
    <t>１１１６</t>
  </si>
  <si>
    <t>ブラシンゾル</t>
  </si>
  <si>
    <t>１１１７</t>
  </si>
  <si>
    <t>ブラシンダントツＨ粉剤ＤＬ</t>
  </si>
  <si>
    <t>１１１８</t>
  </si>
  <si>
    <t>ブラシンダントツフロアブル</t>
  </si>
  <si>
    <t>１１１９</t>
  </si>
  <si>
    <t>ブラシンダントツ粉剤ＤＬ</t>
  </si>
  <si>
    <t>１１２０</t>
  </si>
  <si>
    <t>１１２１</t>
  </si>
  <si>
    <t>１１２２</t>
  </si>
  <si>
    <t>ブラシントレボン粉剤ＤＬ</t>
  </si>
  <si>
    <t>１１２３</t>
  </si>
  <si>
    <t>１１２４</t>
  </si>
  <si>
    <t>１１２５</t>
  </si>
  <si>
    <t>１１２６</t>
  </si>
  <si>
    <t>ブラシンフロアブル</t>
  </si>
  <si>
    <t>１１２７</t>
  </si>
  <si>
    <t>１１２８</t>
  </si>
  <si>
    <t>１１２９</t>
  </si>
  <si>
    <t>フラスター液剤</t>
  </si>
  <si>
    <t>１１３０</t>
  </si>
  <si>
    <t>ブラボー</t>
  </si>
  <si>
    <t>１１３１</t>
  </si>
  <si>
    <t>フランカットスプレー</t>
  </si>
  <si>
    <t>１１３２</t>
  </si>
  <si>
    <t>１１３３</t>
  </si>
  <si>
    <t>プリグロックスＬ</t>
  </si>
  <si>
    <t>１１３４</t>
  </si>
  <si>
    <t>ブリザード水和剤</t>
  </si>
  <si>
    <t>１１３５</t>
  </si>
  <si>
    <t>１１３６</t>
  </si>
  <si>
    <t>１１３７</t>
  </si>
  <si>
    <t>１１３８</t>
  </si>
  <si>
    <t>プリンスフロアブル</t>
  </si>
  <si>
    <t>１１３９</t>
  </si>
  <si>
    <t>１１４０</t>
  </si>
  <si>
    <t>フリントフロアブル２５</t>
  </si>
  <si>
    <t>１１４１</t>
  </si>
  <si>
    <t>１１４２</t>
  </si>
  <si>
    <t>ブルースカイ粒剤</t>
  </si>
  <si>
    <t>１１４３</t>
  </si>
  <si>
    <t>フルーツセイバー</t>
  </si>
  <si>
    <t>１１４４</t>
  </si>
  <si>
    <t>フルスウィング</t>
  </si>
  <si>
    <t>１１４５</t>
  </si>
  <si>
    <t>ブルゼータジャンボ</t>
  </si>
  <si>
    <t>１１４６</t>
  </si>
  <si>
    <t>１１４７</t>
  </si>
  <si>
    <t>１１４８</t>
  </si>
  <si>
    <t>フルピカくん煙剤</t>
  </si>
  <si>
    <t>１１４９</t>
  </si>
  <si>
    <t>フルピカフロアブル</t>
  </si>
  <si>
    <t>１１５０</t>
  </si>
  <si>
    <t>フルメット液剤</t>
  </si>
  <si>
    <t>１１５１</t>
  </si>
  <si>
    <t>ブレイクスルー</t>
  </si>
  <si>
    <t>１１５２</t>
  </si>
  <si>
    <t>プレオフロアブル</t>
  </si>
  <si>
    <t>１１５３</t>
  </si>
  <si>
    <t>１１５４</t>
  </si>
  <si>
    <t>１１５５</t>
  </si>
  <si>
    <t>プレッサフロアブル</t>
  </si>
  <si>
    <t>１１５６</t>
  </si>
  <si>
    <t>１１５７</t>
  </si>
  <si>
    <t>プレバソンフロアブル５</t>
  </si>
  <si>
    <t>１１５８</t>
  </si>
  <si>
    <t>１１５９</t>
  </si>
  <si>
    <t>１１６０</t>
  </si>
  <si>
    <t>プレビクールＮ液剤</t>
  </si>
  <si>
    <t>１１６１</t>
  </si>
  <si>
    <t>１１６２</t>
  </si>
  <si>
    <t>１１６３</t>
  </si>
  <si>
    <t>１１６４</t>
  </si>
  <si>
    <t>１１６５</t>
  </si>
  <si>
    <t>フロンサイドＳＣ</t>
  </si>
  <si>
    <t>１１６６</t>
  </si>
  <si>
    <t>フロンサイド水和剤</t>
  </si>
  <si>
    <t>１１６７</t>
  </si>
  <si>
    <t>フロンサイド粉剤</t>
  </si>
  <si>
    <t>１１６８</t>
  </si>
  <si>
    <t>１１６９</t>
  </si>
  <si>
    <t>１１７０</t>
  </si>
  <si>
    <t>ベクサーフロアブル</t>
  </si>
  <si>
    <t>１１７１</t>
  </si>
  <si>
    <t>１１７２</t>
  </si>
  <si>
    <t>１１７３</t>
  </si>
  <si>
    <t>１１７４</t>
  </si>
  <si>
    <t>１１７５</t>
  </si>
  <si>
    <t>１１７６</t>
  </si>
  <si>
    <t>ベタリン－Ａ</t>
  </si>
  <si>
    <t>１１７７</t>
  </si>
  <si>
    <t>１１７８</t>
  </si>
  <si>
    <t>ペタンＶ</t>
  </si>
  <si>
    <t>１１７９</t>
  </si>
  <si>
    <t>１１８０</t>
  </si>
  <si>
    <t>殺虫殺菌</t>
  </si>
  <si>
    <t>ベニカＤＸ</t>
  </si>
  <si>
    <t>１１８１</t>
  </si>
  <si>
    <t>１１８２</t>
  </si>
  <si>
    <t>ベニカＳ乳剤</t>
  </si>
  <si>
    <t>１１８３</t>
  </si>
  <si>
    <t>ベニカＸ</t>
  </si>
  <si>
    <t>１１８４</t>
  </si>
  <si>
    <t>ベニカＸスプレー</t>
  </si>
  <si>
    <t>１１８５</t>
  </si>
  <si>
    <t>１１８６</t>
  </si>
  <si>
    <t>１１８７</t>
  </si>
  <si>
    <t>ベニカＸ乳剤</t>
  </si>
  <si>
    <t>１１８８</t>
  </si>
  <si>
    <t>ベニカグリーンＶスプレー</t>
  </si>
  <si>
    <t>１１８９</t>
  </si>
  <si>
    <t>１１９０</t>
  </si>
  <si>
    <t>１１９１</t>
  </si>
  <si>
    <t>ベニカマイルドスプレー</t>
  </si>
  <si>
    <t>１１９２</t>
  </si>
  <si>
    <t>１１９３</t>
  </si>
  <si>
    <t>１１９４</t>
  </si>
  <si>
    <t>１１９５</t>
  </si>
  <si>
    <t>ベフキノン水和剤</t>
  </si>
  <si>
    <t>１１９６</t>
  </si>
  <si>
    <t>ベフドー水和剤</t>
  </si>
  <si>
    <t>１１９７</t>
  </si>
  <si>
    <t>ベフラン液剤２５</t>
  </si>
  <si>
    <t>１１９８</t>
  </si>
  <si>
    <t>１１９９</t>
  </si>
  <si>
    <t>１２００</t>
  </si>
  <si>
    <t>１２０１</t>
  </si>
  <si>
    <t>ベルクートフロアブル</t>
  </si>
  <si>
    <t>１２０２</t>
  </si>
  <si>
    <t>１２０３</t>
  </si>
  <si>
    <t>１２０４</t>
  </si>
  <si>
    <t>１２０５</t>
  </si>
  <si>
    <t>ヘルシード乳剤</t>
  </si>
  <si>
    <t>１２０６</t>
  </si>
  <si>
    <t>１２０７</t>
  </si>
  <si>
    <t>ペンコゼブフロアブル</t>
  </si>
  <si>
    <t>１２０８</t>
  </si>
  <si>
    <t>ペンコゼブ水和剤</t>
  </si>
  <si>
    <t>１２０９</t>
  </si>
  <si>
    <t>１２１０</t>
  </si>
  <si>
    <t>１２１１</t>
  </si>
  <si>
    <t>ベンレートＴ水和剤２０</t>
  </si>
  <si>
    <t>１２１２</t>
  </si>
  <si>
    <t>１２１３</t>
  </si>
  <si>
    <t>１２１４</t>
  </si>
  <si>
    <t>ホーマイコート</t>
  </si>
  <si>
    <t>１２１５</t>
  </si>
  <si>
    <t>１２１６</t>
  </si>
  <si>
    <t>ボクサー</t>
  </si>
  <si>
    <t>１２１７</t>
  </si>
  <si>
    <t>１２１８</t>
  </si>
  <si>
    <t>ホクト粒剤</t>
  </si>
  <si>
    <t>１２１９</t>
  </si>
  <si>
    <t>１２２０</t>
  </si>
  <si>
    <t>ボタニガードＥＳ</t>
  </si>
  <si>
    <t>１２２１</t>
  </si>
  <si>
    <t>１２２２</t>
  </si>
  <si>
    <t>１２２３</t>
  </si>
  <si>
    <t>ポッシブルフロアブル</t>
  </si>
  <si>
    <t>１２２４</t>
  </si>
  <si>
    <t>ホットコンビフロアブル</t>
  </si>
  <si>
    <t>１２２５</t>
  </si>
  <si>
    <t>１２２６</t>
  </si>
  <si>
    <t>１２２７</t>
  </si>
  <si>
    <t>ホライズンドライフロアブル</t>
  </si>
  <si>
    <t>１２２８</t>
  </si>
  <si>
    <t>１２２９</t>
  </si>
  <si>
    <t>ポリオキシンＡＬ水和剤</t>
  </si>
  <si>
    <t>１２３０</t>
  </si>
  <si>
    <t>ポリオキシンＡＬ乳剤</t>
  </si>
  <si>
    <t>１２３１</t>
  </si>
  <si>
    <t>１２３２</t>
  </si>
  <si>
    <t>１２３３</t>
  </si>
  <si>
    <t>ポリキャプタン水和剤</t>
  </si>
  <si>
    <t>１２３４</t>
  </si>
  <si>
    <t>ポリベリン水和剤</t>
  </si>
  <si>
    <t>１２３５</t>
  </si>
  <si>
    <t>ポルトフロアブル</t>
  </si>
  <si>
    <t>１２３６</t>
  </si>
  <si>
    <t>１２３７</t>
  </si>
  <si>
    <t>１２３８</t>
  </si>
  <si>
    <t>１２３９</t>
  </si>
  <si>
    <t>マーシェット１キロ粒剤</t>
  </si>
  <si>
    <t>１２４０</t>
  </si>
  <si>
    <t>マーシェットジャンボ</t>
  </si>
  <si>
    <t>１２４１</t>
  </si>
  <si>
    <t>１２４２</t>
  </si>
  <si>
    <t>１２４３</t>
  </si>
  <si>
    <t>マイキラー</t>
  </si>
  <si>
    <t>１２４４</t>
  </si>
  <si>
    <t>マイコシールド</t>
  </si>
  <si>
    <t>１２４５</t>
  </si>
  <si>
    <t>マイコタール</t>
  </si>
  <si>
    <t>１２４６</t>
  </si>
  <si>
    <t>１２４７</t>
  </si>
  <si>
    <t>１２４８</t>
  </si>
  <si>
    <t>マイトコーネフロアブル</t>
  </si>
  <si>
    <t>１２４９</t>
  </si>
  <si>
    <t>マイリノー</t>
  </si>
  <si>
    <t>１２５０</t>
  </si>
  <si>
    <t>１２５１</t>
  </si>
  <si>
    <t>１２５２</t>
  </si>
  <si>
    <t>１２５３</t>
  </si>
  <si>
    <t>まくぴか</t>
  </si>
  <si>
    <t>１２５４</t>
  </si>
  <si>
    <t>１２５５</t>
  </si>
  <si>
    <t>１２５６</t>
  </si>
  <si>
    <t>マツガード</t>
  </si>
  <si>
    <t>１２５７</t>
  </si>
  <si>
    <t>１２５８</t>
  </si>
  <si>
    <t>１２５９</t>
  </si>
  <si>
    <t>１２６０</t>
  </si>
  <si>
    <t>１２６１</t>
  </si>
  <si>
    <t>マットタブジャンボ</t>
  </si>
  <si>
    <t>１２６２</t>
  </si>
  <si>
    <t>１２６３</t>
  </si>
  <si>
    <t>マテリーナ水和剤</t>
  </si>
  <si>
    <t>１２６４</t>
  </si>
  <si>
    <t>マトリックフロアブル</t>
  </si>
  <si>
    <t>１２６５</t>
  </si>
  <si>
    <t>１２６６</t>
  </si>
  <si>
    <t>１２６７</t>
  </si>
  <si>
    <t>１２６８</t>
  </si>
  <si>
    <t>１２６９</t>
  </si>
  <si>
    <t>１２７０</t>
  </si>
  <si>
    <t>１２７１</t>
  </si>
  <si>
    <t>マネージ乳剤</t>
  </si>
  <si>
    <t>１２７２</t>
  </si>
  <si>
    <t>マブリックジェット</t>
  </si>
  <si>
    <t>１２７３</t>
  </si>
  <si>
    <t>１２７４</t>
  </si>
  <si>
    <t>マメットＳＭ１キロ粒剤</t>
  </si>
  <si>
    <t>１２７５</t>
  </si>
  <si>
    <t>マメットＳＭ粒剤</t>
  </si>
  <si>
    <t>１２７６</t>
  </si>
  <si>
    <t>１２７７</t>
  </si>
  <si>
    <t>１２７８</t>
  </si>
  <si>
    <t>１２７９</t>
  </si>
  <si>
    <t>１２８０</t>
  </si>
  <si>
    <t>マルガリーダ</t>
  </si>
  <si>
    <t>１２８１</t>
  </si>
  <si>
    <t>ミクロデナポン水和剤８５</t>
  </si>
  <si>
    <t>１２８２</t>
  </si>
  <si>
    <t>１２８３</t>
  </si>
  <si>
    <t>１２８４</t>
  </si>
  <si>
    <t>ミックスパワー</t>
  </si>
  <si>
    <t>１２８５</t>
  </si>
  <si>
    <t>１２８６</t>
  </si>
  <si>
    <t>１２８７</t>
  </si>
  <si>
    <t>ムシラップ</t>
  </si>
  <si>
    <t>１２８８</t>
  </si>
  <si>
    <t>１２８９</t>
  </si>
  <si>
    <t>１２９０</t>
  </si>
  <si>
    <t>１２９１</t>
  </si>
  <si>
    <t>１２９２</t>
  </si>
  <si>
    <t>１２９３</t>
  </si>
  <si>
    <t>メガゼータジャンボ</t>
  </si>
  <si>
    <t>１２９４</t>
  </si>
  <si>
    <t>メガゼータフロアブル</t>
  </si>
  <si>
    <t>１２９５</t>
  </si>
  <si>
    <t>１２９６</t>
  </si>
  <si>
    <t>１２９７</t>
  </si>
  <si>
    <t>メリーネコりん化亜鉛</t>
  </si>
  <si>
    <t>１２９８</t>
  </si>
  <si>
    <t>モゲトンジャンボ</t>
  </si>
  <si>
    <t>１２９９</t>
  </si>
  <si>
    <t>モゲトン粒剤</t>
  </si>
  <si>
    <t>１３００</t>
  </si>
  <si>
    <t>１３０１</t>
  </si>
  <si>
    <t>１３０２</t>
  </si>
  <si>
    <t>１３０３</t>
  </si>
  <si>
    <t>１３０４</t>
  </si>
  <si>
    <t>モスピランジェット</t>
  </si>
  <si>
    <t>１３０５</t>
  </si>
  <si>
    <t>１３０６</t>
  </si>
  <si>
    <t>１３０７</t>
  </si>
  <si>
    <t>１３０８</t>
  </si>
  <si>
    <t>１３０９</t>
  </si>
  <si>
    <t>１３１０</t>
  </si>
  <si>
    <t>モベントフロアブル</t>
  </si>
  <si>
    <t>１３１１</t>
  </si>
  <si>
    <t>モミガードＣ水和剤</t>
  </si>
  <si>
    <t>１３１２</t>
  </si>
  <si>
    <t>１３１３</t>
  </si>
  <si>
    <t>モレスタン水和剤</t>
  </si>
  <si>
    <t>１３１４</t>
  </si>
  <si>
    <t>モンカットファイン粉剤２０ＤＬ</t>
  </si>
  <si>
    <t>１３１５</t>
  </si>
  <si>
    <t>モンカットフロアブル</t>
  </si>
  <si>
    <t>１３１６</t>
  </si>
  <si>
    <t>モンカットフロアブル４０</t>
  </si>
  <si>
    <t>１３１７</t>
  </si>
  <si>
    <t>１３１８</t>
  </si>
  <si>
    <t>１３１９</t>
  </si>
  <si>
    <t>モンカット粒剤</t>
  </si>
  <si>
    <t>１３２０</t>
  </si>
  <si>
    <t>１３２１</t>
  </si>
  <si>
    <t>モンガリット粒剤</t>
  </si>
  <si>
    <t>１３２２</t>
  </si>
  <si>
    <t>モンセレンフロアブル</t>
  </si>
  <si>
    <t>１３２３</t>
  </si>
  <si>
    <t>１３２４</t>
  </si>
  <si>
    <t>１３２５</t>
  </si>
  <si>
    <t>１３２６</t>
  </si>
  <si>
    <t>１３２７</t>
  </si>
  <si>
    <t>ヤソヂオン</t>
  </si>
  <si>
    <t>１３２８</t>
  </si>
  <si>
    <t>１３２９</t>
  </si>
  <si>
    <t>ユートピア粒剤１５</t>
  </si>
  <si>
    <t>１３３０</t>
  </si>
  <si>
    <t>１３３１</t>
  </si>
  <si>
    <t>ユニックス顆粒水和剤４７</t>
  </si>
  <si>
    <t>１３３２</t>
  </si>
  <si>
    <t>ユニハーブフロアブル</t>
  </si>
  <si>
    <t>１３３３</t>
  </si>
  <si>
    <t>１３３４</t>
  </si>
  <si>
    <t>１３３５</t>
  </si>
  <si>
    <t>ヨシキタジャンボ</t>
  </si>
  <si>
    <t>１３３６</t>
  </si>
  <si>
    <t>ヨシキタフロアブル</t>
  </si>
  <si>
    <t>１３３７</t>
  </si>
  <si>
    <t>ヨネポン</t>
  </si>
  <si>
    <t>１３３８</t>
  </si>
  <si>
    <t>ヨネポン水和剤</t>
  </si>
  <si>
    <t>１３３９</t>
  </si>
  <si>
    <t>１３４０</t>
  </si>
  <si>
    <t>１３４１</t>
  </si>
  <si>
    <t>１３４２</t>
  </si>
  <si>
    <t>１３４３</t>
  </si>
  <si>
    <t>ライメイフロアブル</t>
  </si>
  <si>
    <t>１３４４</t>
  </si>
  <si>
    <t>１３４５</t>
  </si>
  <si>
    <t>１３４６</t>
  </si>
  <si>
    <t>ラウンドアップマックスロード</t>
  </si>
  <si>
    <t>１３４７</t>
  </si>
  <si>
    <t>１３４８</t>
  </si>
  <si>
    <t>１３４９</t>
  </si>
  <si>
    <t>１３５０</t>
  </si>
  <si>
    <t>１３５１</t>
  </si>
  <si>
    <t>１３５２</t>
  </si>
  <si>
    <t>１３５３</t>
  </si>
  <si>
    <t>ラグビーＭＣ粒剤</t>
  </si>
  <si>
    <t>１３５４</t>
  </si>
  <si>
    <t>ラッソー乳剤</t>
  </si>
  <si>
    <t>１３５５</t>
  </si>
  <si>
    <t>ラテミンリン化亜鉛１％</t>
  </si>
  <si>
    <t>１３５６</t>
  </si>
  <si>
    <t>１３５７</t>
  </si>
  <si>
    <t>ラノーテープ</t>
  </si>
  <si>
    <t>１３５８</t>
  </si>
  <si>
    <t>１３５９</t>
  </si>
  <si>
    <t>ラビデン３Ｓ</t>
  </si>
  <si>
    <t>１３６０</t>
  </si>
  <si>
    <t>１３６１</t>
  </si>
  <si>
    <t>１３６２</t>
  </si>
  <si>
    <t>ラブサイドフロアブル</t>
  </si>
  <si>
    <t>１３６３</t>
  </si>
  <si>
    <t>１３６４</t>
  </si>
  <si>
    <t>ラブサイドベフラン粉剤ＤＬ</t>
  </si>
  <si>
    <t>１３６５</t>
  </si>
  <si>
    <t>ラリー水和剤</t>
  </si>
  <si>
    <t>１３６６</t>
  </si>
  <si>
    <t>ラリー乳剤</t>
  </si>
  <si>
    <t>１３６７</t>
  </si>
  <si>
    <t>１３６８</t>
  </si>
  <si>
    <t>１３６９</t>
  </si>
  <si>
    <t>１３７０</t>
  </si>
  <si>
    <t>ランマンＰフロアブル</t>
  </si>
  <si>
    <t>１３７１</t>
  </si>
  <si>
    <t>ランマンフロアブル</t>
  </si>
  <si>
    <t>１３７２</t>
  </si>
  <si>
    <t>リードゾン粒剤</t>
  </si>
  <si>
    <t>１３７３</t>
  </si>
  <si>
    <t>リゾレックス水和剤</t>
  </si>
  <si>
    <t>１３７４</t>
  </si>
  <si>
    <t>リゾレックス粉剤</t>
  </si>
  <si>
    <t>１３７５</t>
  </si>
  <si>
    <t>１３７６</t>
  </si>
  <si>
    <t>リドミルゴールドＭＺ</t>
  </si>
  <si>
    <t>１３７７</t>
  </si>
  <si>
    <t>１３７８</t>
  </si>
  <si>
    <t>１３７９</t>
  </si>
  <si>
    <t>１３８０</t>
  </si>
  <si>
    <t>１３８１</t>
  </si>
  <si>
    <t>１３８２</t>
  </si>
  <si>
    <t>１３８３</t>
  </si>
  <si>
    <t>リラークＤＦ</t>
  </si>
  <si>
    <t>１３８４</t>
  </si>
  <si>
    <t>１３８５</t>
  </si>
  <si>
    <t>リンバー粒剤</t>
  </si>
  <si>
    <t>１３８６</t>
  </si>
  <si>
    <t>ルートン</t>
  </si>
  <si>
    <t>ルビゲン水和剤</t>
  </si>
  <si>
    <t>レーバスフロアブル</t>
  </si>
  <si>
    <t>レグロックス</t>
  </si>
  <si>
    <t>レンザー</t>
  </si>
  <si>
    <t>レンテミン液剤</t>
  </si>
  <si>
    <t>ロブドー水和剤</t>
  </si>
  <si>
    <t>ロブラール５００アクア</t>
  </si>
  <si>
    <t>ロブラールくん煙剤</t>
  </si>
  <si>
    <t>ロブラール水和剤</t>
  </si>
  <si>
    <t>ロミカ粒剤</t>
  </si>
  <si>
    <t>ロムダンフロアブル</t>
  </si>
  <si>
    <t>ロロックス</t>
  </si>
  <si>
    <t>ロロックス粒剤</t>
  </si>
  <si>
    <t>ワイドアタックＳＣ</t>
  </si>
  <si>
    <t>ワイドコート</t>
  </si>
  <si>
    <t>ワンサイドＰ乳剤</t>
  </si>
  <si>
    <t>ワンステージ１キロ粒剤</t>
  </si>
  <si>
    <t>ワンベストフロアブル</t>
  </si>
  <si>
    <t>ワンホープ乳剤</t>
  </si>
  <si>
    <t>アールタイプジャンボ</t>
  </si>
  <si>
    <t>アールタイプフロアブル</t>
  </si>
  <si>
    <t>イネヒーロージャンボ</t>
  </si>
  <si>
    <t>イネヒーローフロアブル</t>
  </si>
  <si>
    <t>オーリックジャンボ</t>
  </si>
  <si>
    <t>カウンシルコンプリートフロアブル</t>
  </si>
  <si>
    <t>カリュードジャンボ</t>
  </si>
  <si>
    <t>ゴエモンジャンボ</t>
  </si>
  <si>
    <t>スターガードプラスＡＬ</t>
  </si>
  <si>
    <t>ゼータタイガージャンボ</t>
  </si>
  <si>
    <t>ゼータタイガーフロアブル</t>
  </si>
  <si>
    <t>ディアマンテ</t>
  </si>
  <si>
    <t>テロン</t>
  </si>
  <si>
    <t>なげこみトレボン</t>
  </si>
  <si>
    <t>パルミノ</t>
  </si>
  <si>
    <t>フーモン</t>
  </si>
  <si>
    <t>ベジセイバー</t>
  </si>
  <si>
    <t>メジャーフロアブル</t>
  </si>
  <si>
    <t>ラウンドアップマックスロードＡＬⅡ</t>
  </si>
  <si>
    <t>リモニカ</t>
  </si>
  <si>
    <t>ロビンフッド</t>
  </si>
  <si>
    <t>ネキリベイト</t>
  </si>
  <si>
    <t>ナメナイト</t>
  </si>
  <si>
    <t>シバキープエースシャワー</t>
  </si>
  <si>
    <t>サンヨール・トレボンスプレー</t>
  </si>
  <si>
    <t>１５１</t>
  </si>
  <si>
    <t>Ｄｒ．オリゼアドマイヤー箱粒剤</t>
  </si>
  <si>
    <t>Ｄｒ．オリゼスタークル箱粒剤ＯＳ</t>
  </si>
  <si>
    <t>Ｄｒ．オリゼスタークル箱粒剤</t>
  </si>
  <si>
    <t>Ｄｒ．オリゼダントツ箱粒剤</t>
  </si>
  <si>
    <t>Ｄｒ．オリゼ箱粒剤</t>
  </si>
  <si>
    <t>Ｄｒ．オリゼフェルテラ粒剤</t>
  </si>
  <si>
    <t>Ｄｒ．オリゼプリンス粒剤６</t>
  </si>
  <si>
    <t>ＩＣボルドー４１２</t>
  </si>
  <si>
    <t>ＩＣボルドー４８Ｑ</t>
  </si>
  <si>
    <t>ＩＣボルドー６６Ｄ</t>
  </si>
  <si>
    <t>Ｋ．Ｋステッカー</t>
  </si>
  <si>
    <t>ＭＣＰソーダ塩</t>
  </si>
  <si>
    <t>ＮＣＳ</t>
  </si>
  <si>
    <t>Ｚボルドー</t>
  </si>
  <si>
    <t>Ｚボルドー粉剤ＤＬ</t>
  </si>
  <si>
    <t>アークエース１キロ粒剤</t>
  </si>
  <si>
    <t>アーデントフロアブル</t>
  </si>
  <si>
    <t>アールタイプ１キロ粒剤</t>
  </si>
  <si>
    <t>アクシズＭＸ１キロ粒剤</t>
  </si>
  <si>
    <t>アクセルベイト</t>
  </si>
  <si>
    <t>アグリマイシン－１００</t>
  </si>
  <si>
    <t>アグレプト液剤</t>
  </si>
  <si>
    <t>アグレプト水和剤</t>
  </si>
  <si>
    <t>アタッキン水和剤</t>
  </si>
  <si>
    <t>アドマイヤーＣＲ箱粒剤</t>
  </si>
  <si>
    <t>アニキ乳剤</t>
  </si>
  <si>
    <t>アファームエクセラ顆粒水和剤</t>
  </si>
  <si>
    <t>アベイル粒剤</t>
  </si>
  <si>
    <t>アリエッティＣ水和剤</t>
  </si>
  <si>
    <t>アルバリン顆粒水溶剤</t>
  </si>
  <si>
    <t>アルバリン粉剤ＤＬ</t>
  </si>
  <si>
    <t>アルバリン粒剤</t>
  </si>
  <si>
    <t>アルファープロ１キロ粒剤７５</t>
  </si>
  <si>
    <t>アルファープロＨジャンボ</t>
  </si>
  <si>
    <t>アルファープロＨフロアブル</t>
  </si>
  <si>
    <t>アントラコール顆粒水和剤</t>
  </si>
  <si>
    <t>イカルガ３５ＳＣ</t>
  </si>
  <si>
    <t>イッテツ１キロ粒剤</t>
  </si>
  <si>
    <t>イッポン１キロ粒剤７５</t>
  </si>
  <si>
    <t>イデクリーン水和剤</t>
  </si>
  <si>
    <t>イネキング１キロ粒剤</t>
  </si>
  <si>
    <t>イモチエースキラップ粒剤</t>
  </si>
  <si>
    <t>インプールＤＦ</t>
  </si>
  <si>
    <t>インプレッションクリア</t>
  </si>
  <si>
    <t>ウララＤＦ</t>
  </si>
  <si>
    <t>ウリホス粒剤１０</t>
  </si>
  <si>
    <t>エコピタ液剤</t>
  </si>
  <si>
    <t>エトフィンフロアブル</t>
  </si>
  <si>
    <t>エバーゴルワイド箱粒剤</t>
  </si>
  <si>
    <t>エムダイファー水和剤</t>
  </si>
  <si>
    <t>エルサン水和剤４０</t>
  </si>
  <si>
    <t>エルサン乳剤</t>
  </si>
  <si>
    <t>エルサン粉剤３ＤＬ</t>
  </si>
  <si>
    <t>オーシャイン水和剤</t>
  </si>
  <si>
    <t>オーソサイド水和剤８０</t>
  </si>
  <si>
    <t>オールスタースプレー</t>
  </si>
  <si>
    <t>オオワザジャンボ</t>
  </si>
  <si>
    <t>オキシラン水和剤</t>
  </si>
  <si>
    <t>オキシンドー水和剤８０</t>
  </si>
  <si>
    <t>オサキニ１キロ粒剤</t>
  </si>
  <si>
    <t>オマイト水和剤</t>
  </si>
  <si>
    <t>オラクル顆粒水和剤</t>
  </si>
  <si>
    <t>オラクル粉剤</t>
  </si>
  <si>
    <t>オリオン水和剤４０</t>
  </si>
  <si>
    <t>オリゼメート１キロ粒剤</t>
  </si>
  <si>
    <t>オリゼメート粒剤</t>
  </si>
  <si>
    <t>オルチオン乳剤</t>
  </si>
  <si>
    <t>オルトランＤＸ粒剤</t>
  </si>
  <si>
    <t>オルトラン液剤</t>
  </si>
  <si>
    <t>オルトラン水和剤</t>
  </si>
  <si>
    <t>オルトラン粒剤</t>
  </si>
  <si>
    <t>オレート液剤</t>
  </si>
  <si>
    <t>オンコル粒剤５</t>
  </si>
  <si>
    <t>ガードホープ液剤</t>
  </si>
  <si>
    <t>カイガラムシエアゾール</t>
  </si>
  <si>
    <t>カウンシルコンプリート１キロ粒剤</t>
  </si>
  <si>
    <t>カウンター乳剤</t>
  </si>
  <si>
    <t>カスケード乳剤</t>
  </si>
  <si>
    <t>ガゼット粒剤</t>
  </si>
  <si>
    <t>カダンセーフ原液</t>
  </si>
  <si>
    <t>ガッツスター粒剤</t>
  </si>
  <si>
    <t>ガッテン乳剤</t>
  </si>
  <si>
    <t>ガットキラー乳剤</t>
  </si>
  <si>
    <t>カリュード１キロ粒剤</t>
  </si>
  <si>
    <t>カルホス乳剤</t>
  </si>
  <si>
    <t>カルホス微粒剤Ｆ</t>
  </si>
  <si>
    <t>カルホス粉剤</t>
  </si>
  <si>
    <t>カルホス粉剤３</t>
  </si>
  <si>
    <t>キクンジャーＺ１キロ粒剤</t>
  </si>
  <si>
    <t>キタジンＰ粒剤</t>
  </si>
  <si>
    <t>ギャング粒剤</t>
  </si>
  <si>
    <t>キラップジョーカー粉剤ＤＬ</t>
  </si>
  <si>
    <t>キラップ粉剤ＤＬ</t>
  </si>
  <si>
    <t>キラップ粒剤</t>
  </si>
  <si>
    <t>クサキング粒剤</t>
  </si>
  <si>
    <t>クサトールＦＰ水溶剤</t>
  </si>
  <si>
    <t>クサトリーＢＳＸ１キロ粒剤７５</t>
  </si>
  <si>
    <t>クサトリーＢＳＸフロアブルＨ</t>
  </si>
  <si>
    <t>クサノンＤＸ粒剤</t>
  </si>
  <si>
    <t>クサファイター１キロ粒剤</t>
  </si>
  <si>
    <t>グリーンアージラン</t>
  </si>
  <si>
    <t>クリンチャーＥＷ</t>
  </si>
  <si>
    <t>クロルピクリン錠剤</t>
  </si>
  <si>
    <t>ゲパード１キロ粒剤</t>
  </si>
  <si>
    <t>ケムシカダンＨＳ（花木用ハンドスプレー）</t>
  </si>
  <si>
    <t>ゴエモン１キロ粒剤</t>
  </si>
  <si>
    <t>ゴエモンフロアブル</t>
  </si>
  <si>
    <t>ゴーゴーサン乳剤</t>
  </si>
  <si>
    <t>コダールＳ水和剤</t>
  </si>
  <si>
    <t>こっぱみじんＷ</t>
  </si>
  <si>
    <t>コメホープ箱粒剤</t>
  </si>
  <si>
    <t>コラトップ粒剤２４</t>
  </si>
  <si>
    <t>コルト顆粒水和剤</t>
  </si>
  <si>
    <t>コロマイト水和剤</t>
  </si>
  <si>
    <t>コロマイト乳剤</t>
  </si>
  <si>
    <t>コンフューザーＲ</t>
  </si>
  <si>
    <t>コンフュ－ザ－Ｎ</t>
  </si>
  <si>
    <t>コンフュ－ザーＭＭ</t>
  </si>
  <si>
    <t>ザークＤ１キロ粒剤５１</t>
  </si>
  <si>
    <t>サイアノックス水和剤</t>
  </si>
  <si>
    <t>サイアノックス乳剤</t>
  </si>
  <si>
    <t>サイアノックス粉剤</t>
  </si>
  <si>
    <t>サイハロン水和剤</t>
  </si>
  <si>
    <t>サイハロン乳剤</t>
  </si>
  <si>
    <t>サキドリ１キロ粒剤</t>
  </si>
  <si>
    <t>ザクサ液剤</t>
  </si>
  <si>
    <t>サターンバアロ粒剤</t>
  </si>
  <si>
    <t>サフオイル乳剤</t>
  </si>
  <si>
    <t>サプロール乳剤</t>
  </si>
  <si>
    <t>サンキャッチ液剤３０Ｓ</t>
  </si>
  <si>
    <t>サンクリスタル乳剤</t>
  </si>
  <si>
    <t>サンブラス粒剤</t>
  </si>
  <si>
    <t>ザンプロＤＭフロアブル</t>
  </si>
  <si>
    <t>サンマイト水和剤</t>
  </si>
  <si>
    <t>ジェイエース水溶剤</t>
  </si>
  <si>
    <t>ジェイエース粒剤</t>
  </si>
  <si>
    <t>シグナムＷＤＧ</t>
  </si>
  <si>
    <t>シバキープ２粒剤</t>
  </si>
  <si>
    <t>ジベレリン液剤</t>
  </si>
  <si>
    <t>ジベレリン粉末</t>
  </si>
  <si>
    <t>シマジン粒剤１</t>
  </si>
  <si>
    <t>ジャスモメート液剤</t>
  </si>
  <si>
    <t>シリウスターボ１キロ粒剤</t>
  </si>
  <si>
    <t>シンウチ１キロ粒剤</t>
  </si>
  <si>
    <t>スケルシン９５</t>
  </si>
  <si>
    <t>スコア顆粒水和剤</t>
  </si>
  <si>
    <t>スタークル１キロＨ粒剤</t>
  </si>
  <si>
    <t>スタークル顆粒水溶剤</t>
  </si>
  <si>
    <t>スタークル粒剤</t>
  </si>
  <si>
    <t>スタークル粉剤ＤＬ</t>
  </si>
  <si>
    <t>スタークルメイト１キロＨ粒剤</t>
  </si>
  <si>
    <t>スタークルメイト液剤１０</t>
  </si>
  <si>
    <t>スターナ水和剤</t>
  </si>
  <si>
    <t>スタウトダントツ箱粒剤</t>
  </si>
  <si>
    <t>スタウトダントツ箱粒剤０８</t>
  </si>
  <si>
    <t>スタウトパディート箱粒剤</t>
  </si>
  <si>
    <t>ステンレス</t>
  </si>
  <si>
    <t>ストマイ液剤２０</t>
  </si>
  <si>
    <t>ストライド顆粒水和剤</t>
  </si>
  <si>
    <t>スピノエース顆粒水和剤</t>
  </si>
  <si>
    <t>スプラサイド水和剤</t>
  </si>
  <si>
    <t>スプラサイド乳剤４０</t>
  </si>
  <si>
    <t>スポルタックスターナＳＥ</t>
  </si>
  <si>
    <t>スポルタック乳剤</t>
  </si>
  <si>
    <t>スミソン乳剤</t>
  </si>
  <si>
    <t>スミチオン水和剤４０</t>
  </si>
  <si>
    <t>スミチオン乳剤</t>
  </si>
  <si>
    <t>スミトップＭ粉剤</t>
  </si>
  <si>
    <t>スミフェート粒剤</t>
  </si>
  <si>
    <t>スラッシャ１キロ粒剤</t>
  </si>
  <si>
    <t>スラッシャ粒剤</t>
  </si>
  <si>
    <t>ゼータタイガー１キロ粒剤</t>
  </si>
  <si>
    <t>ゼータファイヤ１キロ粒剤</t>
  </si>
  <si>
    <t>セレクト乳剤</t>
  </si>
  <si>
    <t>セレンターフ顆粒水和剤</t>
  </si>
  <si>
    <t>センイチＭＸ１キロ粒剤</t>
  </si>
  <si>
    <t>ダーズバン粒剤</t>
  </si>
  <si>
    <t>ダーズバン乳剤４０</t>
  </si>
  <si>
    <t>ダイアジノンＳＬゾル</t>
  </si>
  <si>
    <t>ダイナモ顆粒水和剤</t>
  </si>
  <si>
    <t>ダイパワー水和剤</t>
  </si>
  <si>
    <t>タチガレエースＭ液剤</t>
  </si>
  <si>
    <t>タチガレエースＭ粉剤</t>
  </si>
  <si>
    <t>タチガレファイト液剤</t>
  </si>
  <si>
    <t>タッチダウンｉＱ</t>
  </si>
  <si>
    <t>ダニコングフロアブル</t>
  </si>
  <si>
    <t>ダブルカットスタークルフロアブル</t>
  </si>
  <si>
    <t>ダブルフェースフロアブル</t>
  </si>
  <si>
    <t>タンボエース１キロ粒剤</t>
  </si>
  <si>
    <t>チェス顆粒水和剤</t>
  </si>
  <si>
    <t>ツインターボ箱粒剤０８</t>
  </si>
  <si>
    <t>ディ・トラペックス油剤</t>
  </si>
  <si>
    <t>デジタルメガフレア箱粒剤</t>
  </si>
  <si>
    <t>デゾレートＡＺ粒剤</t>
  </si>
  <si>
    <t>テデオン乳剤</t>
  </si>
  <si>
    <t>デナポン粒剤５</t>
  </si>
  <si>
    <t>テルスタージェット</t>
  </si>
  <si>
    <t>トアロー水和剤ＣＴ</t>
  </si>
  <si>
    <t>トアローフロアブルＣＴ</t>
  </si>
  <si>
    <t>トクチオン細粒剤Ｆ</t>
  </si>
  <si>
    <t>トクチオン水和剤</t>
  </si>
  <si>
    <t>トクチオン乳剤</t>
  </si>
  <si>
    <t>トクチオン粉剤</t>
  </si>
  <si>
    <t>トップガン２５０グラム</t>
  </si>
  <si>
    <t>トップガンＧＴ１キロ粒剤７５</t>
  </si>
  <si>
    <t>トップジンＭ粉剤ＤＬ</t>
  </si>
  <si>
    <t>トモノールＳ</t>
  </si>
  <si>
    <t>トラサイドＡ乳剤</t>
  </si>
  <si>
    <t>トリガード液剤</t>
  </si>
  <si>
    <t>トリビュートＯＤ</t>
  </si>
  <si>
    <t>トレボンＥＷ</t>
  </si>
  <si>
    <t>トレボンＭＣ</t>
  </si>
  <si>
    <t>ナイスミドル１キロ粒剤</t>
  </si>
  <si>
    <t>ナメクリーン３</t>
  </si>
  <si>
    <t>ナリアＷＤＧ</t>
  </si>
  <si>
    <t>ニッソラン水和剤</t>
  </si>
  <si>
    <t>ネコソギエースＴＸ粒剤</t>
  </si>
  <si>
    <t>ネコソギトップＸ粒剤</t>
  </si>
  <si>
    <t>ネマキック粒剤</t>
  </si>
  <si>
    <t>ノーモルト乳剤</t>
  </si>
  <si>
    <t>ノンブラス粉剤ＤＬ</t>
  </si>
  <si>
    <t>パーマチオン水和剤</t>
  </si>
  <si>
    <t>ハーモニー細粒剤Ｆ</t>
  </si>
  <si>
    <t>ハーモメイト水溶剤</t>
  </si>
  <si>
    <t>バイオキーパー水和剤</t>
  </si>
  <si>
    <t>バイオマックスＤＦ</t>
  </si>
  <si>
    <t>ハイカット１キロ粒剤</t>
  </si>
  <si>
    <t>ハクサップ水和剤</t>
  </si>
  <si>
    <t>バシタック水和剤７５</t>
  </si>
  <si>
    <t>バスアミド微粒剤</t>
  </si>
  <si>
    <t>パスポート顆粒水和剤</t>
  </si>
  <si>
    <t>パスワード顆粒水和剤</t>
  </si>
  <si>
    <t>パダンＳＧ水溶剤</t>
  </si>
  <si>
    <t>パダンオリゼメート粒剤</t>
  </si>
  <si>
    <t>パダン粒剤４</t>
  </si>
  <si>
    <t>ハチハチ乳剤</t>
  </si>
  <si>
    <t>バッチリ１キロ粒剤</t>
  </si>
  <si>
    <t>ハッパ乳剤</t>
  </si>
  <si>
    <t>バリダシン液剤５</t>
  </si>
  <si>
    <t>バリダシン粉剤ＤＬ</t>
  </si>
  <si>
    <t>パンチョＴＦ顆粒水和剤</t>
  </si>
  <si>
    <t>ビーエー液剤</t>
  </si>
  <si>
    <t>ビーナイン顆粒水溶剤</t>
  </si>
  <si>
    <t>ビームスタークル粉剤５ＤＬ</t>
  </si>
  <si>
    <t>ビーム粉剤ＤＬ</t>
  </si>
  <si>
    <t>ヒエクリーンバサグラン粒剤</t>
  </si>
  <si>
    <t>ヒトマイシン液剤Ｓ</t>
  </si>
  <si>
    <t>ビマスターＪ</t>
  </si>
  <si>
    <t>ピリカット乳剤</t>
  </si>
  <si>
    <t>ファーストオリゼ箱粒剤</t>
  </si>
  <si>
    <t>ファーストオリゼフェルテラ粒剤</t>
  </si>
  <si>
    <t>ファーストオリゼプリンス粒剤６</t>
  </si>
  <si>
    <t>ファイブスター顆粒水和剤</t>
  </si>
  <si>
    <t>ファンターフ顆粒水和剤</t>
  </si>
  <si>
    <t>ファンタジスタ顆粒水和剤</t>
  </si>
  <si>
    <t>ブイゲット箱粒剤</t>
  </si>
  <si>
    <t>ブイゲットフェルテラ粒剤</t>
  </si>
  <si>
    <t>ブイゲット粒剤</t>
  </si>
  <si>
    <t>フェスティバルＣ水和剤</t>
  </si>
  <si>
    <t>フェニックス顆粒水和剤</t>
  </si>
  <si>
    <t>フェルテラ箱粒剤</t>
  </si>
  <si>
    <t>フォース粒剤</t>
  </si>
  <si>
    <t>フジワン１キロ粒剤</t>
  </si>
  <si>
    <t>フジワン乳剤</t>
  </si>
  <si>
    <t>フジワンモンカット粒剤</t>
  </si>
  <si>
    <t>フジワンラップ粒剤</t>
  </si>
  <si>
    <t>フジワン粒剤</t>
  </si>
  <si>
    <t>ブラシンキラップ粉剤ＤＬ</t>
  </si>
  <si>
    <t>ブラシン粉剤ＤＬ</t>
  </si>
  <si>
    <t>プリロッソ粒剤</t>
  </si>
  <si>
    <t>プリンス粒剤</t>
  </si>
  <si>
    <t>フルパワーＭＸ１キロ粒剤</t>
  </si>
  <si>
    <t>フレノック粒剤１０</t>
  </si>
  <si>
    <t>プロールプラス乳剤</t>
  </si>
  <si>
    <t>プロポーズ顆粒水和剤</t>
  </si>
  <si>
    <t>ベアス１キロ粒剤</t>
  </si>
  <si>
    <t>ベアスフロアブル</t>
  </si>
  <si>
    <t>ベジホン乳剤</t>
  </si>
  <si>
    <t>ベストガード水溶剤</t>
  </si>
  <si>
    <t>ベストガード粒剤</t>
  </si>
  <si>
    <t>ベストパートナー１キロ粒剤</t>
  </si>
  <si>
    <t>ヘッド顆粒水和剤</t>
  </si>
  <si>
    <t>ベトファイター顆粒水和剤</t>
  </si>
  <si>
    <t>ベニカＲ乳剤</t>
  </si>
  <si>
    <t>ベリマークＳＣ</t>
  </si>
  <si>
    <t>ベルクート水和剤</t>
  </si>
  <si>
    <t>ヘルシードＴフロアブル</t>
  </si>
  <si>
    <t>ペンタック水和剤</t>
  </si>
  <si>
    <t>ベンレート水和剤</t>
  </si>
  <si>
    <t>ホーマイ水和剤</t>
  </si>
  <si>
    <t>ボクシーＷＲ粒剤</t>
  </si>
  <si>
    <t>ボクシー粒剤</t>
  </si>
  <si>
    <t>ボトキラー水和剤</t>
  </si>
  <si>
    <t>ポリオキシンＡＬ水溶剤</t>
  </si>
  <si>
    <t>ボルドー</t>
  </si>
  <si>
    <t>マーシェット粒剤５</t>
  </si>
  <si>
    <t>マキシーＭＩＸ１キロ粒剤</t>
  </si>
  <si>
    <t>マキビシＺ１キロ粒剤</t>
  </si>
  <si>
    <t>マキビシＺフロアブル</t>
  </si>
  <si>
    <t>マシン油乳剤９５</t>
  </si>
  <si>
    <t>マスターピース水和剤</t>
  </si>
  <si>
    <t>マツグリーン液剤</t>
  </si>
  <si>
    <t>マツグリーン液剤２</t>
  </si>
  <si>
    <t>マッチ乳剤</t>
  </si>
  <si>
    <t>マブリック水和剤２０</t>
  </si>
  <si>
    <t>マラソン乳剤</t>
  </si>
  <si>
    <t>マラソン粉剤３</t>
  </si>
  <si>
    <t>マラバッサ乳剤</t>
  </si>
  <si>
    <t>ムッシュボルドーＤＦ</t>
  </si>
  <si>
    <t>メガゼータ１キロ粒剤</t>
  </si>
  <si>
    <t>モスピラン液剤</t>
  </si>
  <si>
    <t>モスピラン顆粒水溶剤</t>
  </si>
  <si>
    <t>モスピラン水溶剤</t>
  </si>
  <si>
    <t>モスピラン粒剤</t>
  </si>
  <si>
    <t>モミホープ水和剤</t>
  </si>
  <si>
    <t>モンカットラブサイド２０フロアブル</t>
  </si>
  <si>
    <t>モンガリット１キロ粒剤</t>
  </si>
  <si>
    <t>ヤイバ豆つぶ２５０</t>
  </si>
  <si>
    <t>ユニフォーム粒剤</t>
  </si>
  <si>
    <t>ヨシキタ１キロ粒剤</t>
  </si>
  <si>
    <t>ラウンドアップマックスロードＡＬ</t>
  </si>
  <si>
    <t>ラクサー乳剤</t>
  </si>
  <si>
    <t>ラクサー粒剤</t>
  </si>
  <si>
    <t>ラビキラー乳剤</t>
  </si>
  <si>
    <t>ラビライト水和剤</t>
  </si>
  <si>
    <t>ラブサイド粉剤ＤＬ</t>
  </si>
  <si>
    <t>ラミック顆粒水和剤</t>
  </si>
  <si>
    <t>ランダイヤ粒剤</t>
  </si>
  <si>
    <t>ランネート４５ＤＦ</t>
  </si>
  <si>
    <t>ランネート微粒剤Ｆ</t>
  </si>
  <si>
    <t>リーフガード顆粒水和剤</t>
  </si>
  <si>
    <t>ルーチンアドマイヤー箱粒剤</t>
  </si>
  <si>
    <t>ルーチンデュオ箱粒剤</t>
  </si>
  <si>
    <t>ルーチン粒剤</t>
  </si>
  <si>
    <t>ロディー水和剤</t>
  </si>
  <si>
    <t>ロディー乳剤</t>
  </si>
  <si>
    <t>ロングリーチ箱粒剤</t>
  </si>
  <si>
    <t>ワイドアタックＤ１キロ粒剤</t>
  </si>
  <si>
    <t>ワンクロスＷＧ</t>
  </si>
  <si>
    <t>ワンリード箱粒剤０８</t>
  </si>
  <si>
    <t>ナメクジ退治</t>
  </si>
  <si>
    <t>ハイポネックス原液殺虫剤入り</t>
  </si>
  <si>
    <t>ボクトウコン－Ｈ</t>
  </si>
  <si>
    <t>アクセルキングフロアブル</t>
  </si>
  <si>
    <t>アッパレＺ１キロ粒剤</t>
  </si>
  <si>
    <t>アッパレＺジャンボ</t>
  </si>
  <si>
    <t>アッパレＺフロアブル</t>
  </si>
  <si>
    <t>アトトリ１キロ粒剤</t>
  </si>
  <si>
    <t>アトトリ豆つぶ２５０</t>
  </si>
  <si>
    <t>アピロキリオＭＸ１キロ粒剤７５</t>
  </si>
  <si>
    <t>アルハーブフロアブル</t>
  </si>
  <si>
    <t>ウィナー１キロ粒剤７５</t>
  </si>
  <si>
    <t>ウィナージャンボ</t>
  </si>
  <si>
    <t>ウィナーフロアブル</t>
  </si>
  <si>
    <t>エーワン１キロ粒剤</t>
  </si>
  <si>
    <t>エーワンジャンボ</t>
  </si>
  <si>
    <t>エーワンフロアブル</t>
  </si>
  <si>
    <t>エバーゴルフォルテ箱粒剤</t>
  </si>
  <si>
    <t>カチボシ１キロ粒剤７５</t>
  </si>
  <si>
    <t>カチボシフロアブル</t>
  </si>
  <si>
    <t>ガンガン豆つぶ２５０</t>
  </si>
  <si>
    <t>キマリテ１キロ粒剤</t>
  </si>
  <si>
    <t>キマリテフロアブル</t>
  </si>
  <si>
    <t>キルクサ１キロ粒剤</t>
  </si>
  <si>
    <t>クサオウジ１キロ粒剤７５</t>
  </si>
  <si>
    <t>クサオウジＨジャンボ</t>
  </si>
  <si>
    <t>クサオウジＨフロアブル</t>
  </si>
  <si>
    <t>クサトッタ１キロ粒剤</t>
  </si>
  <si>
    <t>グラスショート液剤</t>
  </si>
  <si>
    <t>クリーンカップ</t>
  </si>
  <si>
    <t>ゲットスタージャンボ</t>
  </si>
  <si>
    <t>コメット１キロ粒剤</t>
  </si>
  <si>
    <t>コメットジャンボ</t>
  </si>
  <si>
    <t>コメットフロアブル</t>
  </si>
  <si>
    <t>コメット顆粒</t>
  </si>
  <si>
    <t>コラトップ豆つぶ</t>
  </si>
  <si>
    <t>シュナイデン１キロ粒剤</t>
  </si>
  <si>
    <t>シュナイデンジャンボ</t>
  </si>
  <si>
    <t>シュナイデンフロアブル</t>
  </si>
  <si>
    <t>シリウスエグザ１キロ粒剤</t>
  </si>
  <si>
    <t>シリウスエグザジャンボ</t>
  </si>
  <si>
    <t>スクレアフロアブル</t>
  </si>
  <si>
    <t>スタークル豆つぶ</t>
  </si>
  <si>
    <t>セカンドショットＳジャンボＭＸ</t>
  </si>
  <si>
    <t>センイチＭＸジャンボ</t>
  </si>
  <si>
    <t>ダイロンゾル</t>
  </si>
  <si>
    <t>ダコニールジェット</t>
  </si>
  <si>
    <t>ダブルカットＫ粉剤ＤＬ</t>
  </si>
  <si>
    <t>ダブルカットフロアブル</t>
  </si>
  <si>
    <t>チリトップ</t>
  </si>
  <si>
    <t>デジタルミネクト箱粒剤</t>
  </si>
  <si>
    <t>トライフロアブル</t>
  </si>
  <si>
    <t>ナギナタ豆つぶ２５０</t>
  </si>
  <si>
    <t>ネクスターフロアブル</t>
  </si>
  <si>
    <t>ネマキック液剤</t>
  </si>
  <si>
    <t>ヒエクリーン豆つぶ２５０</t>
  </si>
  <si>
    <t>ビクトリーＺ１キロ粒剤</t>
  </si>
  <si>
    <t>ビクトリーＺジャンボ</t>
  </si>
  <si>
    <t>ヒットα１０</t>
  </si>
  <si>
    <t>ピラクロン１キロ粒剤</t>
  </si>
  <si>
    <t>ピラクロンジャンボ</t>
  </si>
  <si>
    <t>フォローアップ１キロ粒剤</t>
  </si>
  <si>
    <t>プラテン８０</t>
  </si>
  <si>
    <t>ベンケイ１キロ粒剤</t>
  </si>
  <si>
    <t>ベンケイジャンボ</t>
  </si>
  <si>
    <t>ベンケイ豆つぶ２５０</t>
  </si>
  <si>
    <t>ホーネスト乳剤</t>
  </si>
  <si>
    <t>ボデーガード１キロ粒剤</t>
  </si>
  <si>
    <t>ボデーガードプロ１キロ粒剤</t>
  </si>
  <si>
    <t>ボデーガードフロアブル</t>
  </si>
  <si>
    <t>ボデーガードプロジャンボ</t>
  </si>
  <si>
    <t>ボデーガードプロフロアブル</t>
  </si>
  <si>
    <t>ボデーガード豆つぶ２５０</t>
  </si>
  <si>
    <t>マブリックＥＷ</t>
  </si>
  <si>
    <t>マメットＳＭジャンボ</t>
  </si>
  <si>
    <t>ミネクトデュオ粒剤</t>
  </si>
  <si>
    <t>メテオ１キロ粒剤</t>
  </si>
  <si>
    <t>メテオフロアブル</t>
  </si>
  <si>
    <t>ヤイバ１キロ粒剤</t>
  </si>
  <si>
    <t>ヤイバジャンボ</t>
  </si>
  <si>
    <t>ライジンパワーフロアブル</t>
  </si>
  <si>
    <t>リベレーターフロアブル</t>
  </si>
  <si>
    <t>ルーチンＦＳ</t>
  </si>
  <si>
    <t>ルーチンアドスピノ箱粒剤</t>
  </si>
  <si>
    <t>ルーチンパンチ箱粒剤</t>
  </si>
  <si>
    <t>レブラス１キロ粒剤</t>
  </si>
  <si>
    <t>ワークアップフロアブル</t>
  </si>
  <si>
    <t>ワイドショット１キロ粒剤</t>
  </si>
  <si>
    <t>ワイドパワー粒剤</t>
  </si>
  <si>
    <t>アトカラＳジャンボＭＸ</t>
  </si>
  <si>
    <t>エーツージー</t>
  </si>
  <si>
    <t>オーシャインフロアブル</t>
  </si>
  <si>
    <t>オルフィンプラスフロアブル</t>
  </si>
  <si>
    <t>アピログロウＭＸ１キロ粒剤</t>
  </si>
  <si>
    <t>エコワン３フロアブル</t>
  </si>
  <si>
    <t>カウンシルコンプリートジャンボ</t>
  </si>
  <si>
    <t>キノンドー顆粒水和剤</t>
  </si>
  <si>
    <t>クラール１キロ粒剤</t>
  </si>
  <si>
    <t>クラールＥＷ</t>
  </si>
  <si>
    <t>タンボパワー１キロ粒剤</t>
  </si>
  <si>
    <t>タンボパワージャンボ</t>
  </si>
  <si>
    <t>フルパワーＭＸジャンボ</t>
  </si>
  <si>
    <t>ボタニガード水和剤</t>
  </si>
  <si>
    <t>ルーチンエキスパート箱粒剤</t>
  </si>
  <si>
    <t>ネコソギエースＶ粒剤</t>
  </si>
  <si>
    <t>アプライパディート粒剤</t>
  </si>
  <si>
    <t>シャリオ箱粒剤</t>
  </si>
  <si>
    <t>ボクシーＳＰ粒剤</t>
  </si>
  <si>
    <t>クレバールＺフロアブル</t>
  </si>
  <si>
    <t>クレバールＺジャンボ</t>
  </si>
  <si>
    <t>オマージュＺ１キロ粒剤</t>
  </si>
  <si>
    <t>オテゴロ１キロ粒剤</t>
  </si>
  <si>
    <t>ベスグリーンＤＦ</t>
  </si>
  <si>
    <t>ショートキープ液剤</t>
  </si>
  <si>
    <t>ダコニールターフ</t>
  </si>
  <si>
    <t>ザンプロターフ</t>
  </si>
  <si>
    <t>ドラード液剤</t>
  </si>
  <si>
    <t>プロキシ液剤</t>
  </si>
  <si>
    <t>ダラーキック</t>
  </si>
  <si>
    <t>タフラー乳剤８０</t>
  </si>
  <si>
    <t>リゾトップ</t>
  </si>
  <si>
    <t>セルカディスフロアブル</t>
  </si>
  <si>
    <t>プロテクメートＷＤＧ</t>
  </si>
  <si>
    <t>イネショット１キロ粒剤</t>
  </si>
  <si>
    <t>オリゼメート顆粒水和剤</t>
  </si>
  <si>
    <t>かねつぐ１キロ粒剤</t>
  </si>
  <si>
    <t>スミクレート粒剤</t>
  </si>
  <si>
    <t>ベニカベジフルＶスプレー</t>
  </si>
  <si>
    <t>グリホエキス液剤０．４</t>
  </si>
  <si>
    <t>シバキープエース液剤</t>
  </si>
  <si>
    <t>ビマスターシャワー</t>
  </si>
  <si>
    <t>クサノンＥＸ粒剤</t>
  </si>
  <si>
    <t>テマエースフロアブル</t>
  </si>
  <si>
    <t>テマエース１キロ粒剤</t>
  </si>
  <si>
    <t>除草</t>
  </si>
  <si>
    <t>ガーデンアースＢ</t>
  </si>
  <si>
    <t>１３８７</t>
  </si>
  <si>
    <t>１３８８</t>
  </si>
  <si>
    <t>１３８９</t>
  </si>
  <si>
    <t>１３９０</t>
  </si>
  <si>
    <t>１３９１</t>
  </si>
  <si>
    <t>１３９２</t>
  </si>
  <si>
    <t>１３９３</t>
  </si>
  <si>
    <t>１３９４</t>
  </si>
  <si>
    <t>１３９５</t>
  </si>
  <si>
    <t>１３９６</t>
  </si>
  <si>
    <t>１３９７</t>
  </si>
  <si>
    <t>１３９８</t>
  </si>
  <si>
    <t>１３９９</t>
  </si>
  <si>
    <t>１４００</t>
  </si>
  <si>
    <t>１４０１</t>
  </si>
  <si>
    <t>１４０２</t>
  </si>
  <si>
    <t>１４０３</t>
  </si>
  <si>
    <t>１４０４</t>
  </si>
  <si>
    <t>１４０５</t>
  </si>
  <si>
    <t>１４０６</t>
  </si>
  <si>
    <t>１４０７</t>
  </si>
  <si>
    <t>１４０８</t>
  </si>
  <si>
    <t>１４０９</t>
  </si>
  <si>
    <t>１４１０</t>
  </si>
  <si>
    <t>１４１１</t>
  </si>
  <si>
    <t>１４１２</t>
  </si>
  <si>
    <t>１４１３</t>
  </si>
  <si>
    <t>１４１４</t>
  </si>
  <si>
    <t>１４１５</t>
  </si>
  <si>
    <t>１４１６</t>
  </si>
  <si>
    <t>１４１７</t>
  </si>
  <si>
    <t>１４１８</t>
  </si>
  <si>
    <t>１４１９</t>
  </si>
  <si>
    <t>１４２０</t>
  </si>
  <si>
    <t>１４２１</t>
  </si>
  <si>
    <t>１４２２</t>
  </si>
  <si>
    <t>１４２３</t>
  </si>
  <si>
    <t>１４２４</t>
  </si>
  <si>
    <t>１４２５</t>
  </si>
  <si>
    <t>１４２６</t>
  </si>
  <si>
    <t>１４２７</t>
  </si>
  <si>
    <t>１４２８</t>
  </si>
  <si>
    <t>１４２９</t>
  </si>
  <si>
    <t>１４３０</t>
  </si>
  <si>
    <t>１４３１</t>
  </si>
  <si>
    <t>１４３２</t>
  </si>
  <si>
    <t>１４３３</t>
  </si>
  <si>
    <t>１４３４</t>
  </si>
  <si>
    <t>１４３５</t>
  </si>
  <si>
    <t>１４３６</t>
  </si>
  <si>
    <t>１４３７</t>
  </si>
  <si>
    <t>１４３８</t>
  </si>
  <si>
    <t>１４３９</t>
  </si>
  <si>
    <t>１４４０</t>
  </si>
  <si>
    <t>１４４１</t>
  </si>
  <si>
    <t>１４４２</t>
  </si>
  <si>
    <t>１４４３</t>
  </si>
  <si>
    <t>１４４４</t>
  </si>
  <si>
    <t>１４４５</t>
  </si>
  <si>
    <t>１４４６</t>
  </si>
  <si>
    <t>１４４７</t>
  </si>
  <si>
    <t>１４４８</t>
  </si>
  <si>
    <t>１４４９</t>
  </si>
  <si>
    <t>Ｄｒ．オリゼフェルテラグレータム粒剤</t>
  </si>
  <si>
    <t>アピログロウＭＸジャンボ</t>
  </si>
  <si>
    <t>エコトップＰ乳剤</t>
  </si>
  <si>
    <t>オシオキＭＸ１キロ粒剤</t>
  </si>
  <si>
    <t>ピシロックフロアブル</t>
  </si>
  <si>
    <t>フルミオＷＤＧ</t>
  </si>
  <si>
    <t>モーティブ乳剤</t>
  </si>
  <si>
    <t>モノドクターフロアブル</t>
  </si>
  <si>
    <t>㎥</t>
  </si>
  <si>
    <t>ネコソギＤＣＭ粒剤</t>
  </si>
  <si>
    <t>ツルギフロアブル</t>
  </si>
  <si>
    <t>トランスフォームフロアブル</t>
  </si>
  <si>
    <t>ニトウリュウジャンボ</t>
  </si>
  <si>
    <t>モーレツジャンボ</t>
  </si>
  <si>
    <t>ファインセーブフロアブル</t>
  </si>
  <si>
    <t>ラウンドアップマックスロードＡＬⅢ</t>
  </si>
  <si>
    <t>グリホアミノロングシャワー</t>
  </si>
  <si>
    <t>トレボンスカイＭＣ</t>
  </si>
  <si>
    <t>プリンスベイト</t>
  </si>
  <si>
    <t>グリホエースPRO</t>
  </si>
  <si>
    <t>エリジャンジャンボ</t>
  </si>
  <si>
    <t>ビーラム粒剤</t>
  </si>
  <si>
    <t>キマリテジャンボ</t>
  </si>
  <si>
    <t>シグナスフロアブル</t>
  </si>
  <si>
    <t>ショキニー２５０グラム</t>
  </si>
  <si>
    <t>スタウトパディートＤＸ箱粒剤</t>
  </si>
  <si>
    <t>ナエファインフロアブル</t>
  </si>
  <si>
    <t>バッチリＬＸジャンボ</t>
  </si>
  <si>
    <t>バッチリＬＸフロアブル</t>
  </si>
  <si>
    <t>モミガードＣ・ＤＦ</t>
  </si>
  <si>
    <t>スワルバンカー</t>
  </si>
  <si>
    <t>ミヤコバンカー</t>
  </si>
  <si>
    <t>（該当する欄に必要事項を記入し、報告書に添付してください）</t>
    <rPh sb="1" eb="3">
      <t>ガイトウ</t>
    </rPh>
    <rPh sb="5" eb="6">
      <t>ラン</t>
    </rPh>
    <rPh sb="7" eb="9">
      <t>ヒツヨウ</t>
    </rPh>
    <rPh sb="9" eb="11">
      <t>ジコウ</t>
    </rPh>
    <rPh sb="12" eb="14">
      <t>キニュウ</t>
    </rPh>
    <rPh sb="16" eb="19">
      <t>ホウコクショ</t>
    </rPh>
    <rPh sb="20" eb="22">
      <t>テンプ</t>
    </rPh>
    <phoneticPr fontId="3"/>
  </si>
  <si>
    <t>一覧にない販売農薬は、こちらに記入をお願いします。</t>
    <rPh sb="0" eb="2">
      <t>イチラン</t>
    </rPh>
    <rPh sb="5" eb="7">
      <t>ハンバイ</t>
    </rPh>
    <rPh sb="7" eb="9">
      <t>ノウヤク</t>
    </rPh>
    <rPh sb="15" eb="17">
      <t>キニュウ</t>
    </rPh>
    <rPh sb="19" eb="20">
      <t>ネガ</t>
    </rPh>
    <phoneticPr fontId="3"/>
  </si>
  <si>
    <t>Ｄｒ．オリゼパディート粒剤</t>
  </si>
  <si>
    <t>殺菌</t>
  </si>
  <si>
    <t>その他</t>
  </si>
  <si>
    <t>殺虫</t>
  </si>
  <si>
    <t>アグラー</t>
  </si>
  <si>
    <t>アタックショット乳剤</t>
  </si>
  <si>
    <t>アタブロン乳剤</t>
  </si>
  <si>
    <t>イザナギフロアブル</t>
  </si>
  <si>
    <t>イッソウ１キロ粒剤</t>
  </si>
  <si>
    <t>エクシードフロアブル</t>
  </si>
  <si>
    <t>エクシード粉剤DL</t>
  </si>
  <si>
    <t>エコトップＰ細粒剤Ｆ</t>
  </si>
  <si>
    <t>オナーWDG</t>
  </si>
  <si>
    <t>オリゼメートオンコル粒剤</t>
  </si>
  <si>
    <t>オルフィンフロアブル</t>
  </si>
  <si>
    <t>ガイア顆粒水和剤</t>
  </si>
  <si>
    <t>カイタック乳剤</t>
  </si>
  <si>
    <t>クサトッタ粒剤</t>
  </si>
  <si>
    <t>クサハンターＤＸ粒剤</t>
  </si>
  <si>
    <t>クプロシールド</t>
  </si>
  <si>
    <t>グリーンスキットシャワー</t>
  </si>
  <si>
    <t>グレーシア乳剤</t>
  </si>
  <si>
    <t>クレバールＺ１キロ粒剤</t>
  </si>
  <si>
    <t>ケンジャフロアブル</t>
  </si>
  <si>
    <t>ゴウケツバスター箱粒剤</t>
  </si>
  <si>
    <t>コナケシ顆粒水和剤</t>
  </si>
  <si>
    <t>コラトップスタークル１キロ粒剤</t>
  </si>
  <si>
    <t>コラトップトレボン粒剤</t>
  </si>
  <si>
    <t>コロソ粒剤</t>
  </si>
  <si>
    <t>ザイトロンアミンスプレー液剤</t>
  </si>
  <si>
    <t>サンブラスパック</t>
  </si>
  <si>
    <t>シアゲＭＦ１キロ粒剤</t>
  </si>
  <si>
    <t>ジェイフレンド１キロ粒剤</t>
  </si>
  <si>
    <t>ジェイフレンドジャンボ</t>
  </si>
  <si>
    <t>ジェイフレンドフロアブル</t>
  </si>
  <si>
    <t>ジカマック５００グラム粒剤</t>
  </si>
  <si>
    <t>シグナス１キロ粒剤</t>
  </si>
  <si>
    <t>シグナスジャンボ</t>
  </si>
  <si>
    <t>ショウチノスケフロアブル</t>
  </si>
  <si>
    <t>シンクイコン－Ｌ</t>
  </si>
  <si>
    <t>スケダチエース１キロ粒剤</t>
  </si>
  <si>
    <t>スマートフレッシュくん蒸剤</t>
  </si>
  <si>
    <t>ゼロカウント粒剤</t>
  </si>
  <si>
    <t>ゾーベックエニベル</t>
  </si>
  <si>
    <t>ソタールWDG</t>
  </si>
  <si>
    <t>ダブルシューターSE</t>
  </si>
  <si>
    <t>ツインキック箱粒剤</t>
  </si>
  <si>
    <t>ツルギ２５０粒剤</t>
  </si>
  <si>
    <t>ツルギジャンボ</t>
  </si>
  <si>
    <t>テッケンジャンボ</t>
  </si>
  <si>
    <t>テッパン液剤</t>
  </si>
  <si>
    <t>トドメＭＦ１キロ粒剤</t>
  </si>
  <si>
    <t>トドメＭＦ乳剤</t>
  </si>
  <si>
    <t>トライトラムフロアブル</t>
  </si>
  <si>
    <t>ドライバー</t>
  </si>
  <si>
    <t>ドリフ１キロ粒剤</t>
  </si>
  <si>
    <t>トリプルキック箱粒剤</t>
  </si>
  <si>
    <t>トルファン</t>
  </si>
  <si>
    <t>ナエファイン粉剤</t>
  </si>
  <si>
    <t>ナティーボフロアブル</t>
  </si>
  <si>
    <t>ネコソギシャワーＡＬ</t>
  </si>
  <si>
    <t>ネコソギトップＷ</t>
  </si>
  <si>
    <t>ネコソギロングシャワーＶ８</t>
  </si>
  <si>
    <t>ネマクリーン粒剤</t>
  </si>
  <si>
    <t>ノンブラスバリダダントツフロアブル</t>
  </si>
  <si>
    <t>ハイ－フウノン液剤</t>
  </si>
  <si>
    <t>パストリア水和剤</t>
  </si>
  <si>
    <t>バチスター水和剤</t>
  </si>
  <si>
    <t>バッチリＬＸ１キロ粒剤</t>
  </si>
  <si>
    <t>パディート箱粒剤</t>
  </si>
  <si>
    <t>パレード１５フロアブル</t>
  </si>
  <si>
    <t>パレード２０フロアブル</t>
  </si>
  <si>
    <t>パワーガイザー液剤</t>
  </si>
  <si>
    <t>ビームエイトエクシードゾル</t>
  </si>
  <si>
    <t>ビームプリンスグレータム箱粒剤</t>
  </si>
  <si>
    <t>ビームプリンス粒剤</t>
  </si>
  <si>
    <t>ヒエクッパエース１キロ粒剤</t>
  </si>
  <si>
    <t>ピタイチ</t>
  </si>
  <si>
    <t>ファーストオリゼパディート粒剤</t>
  </si>
  <si>
    <t>フィガロン乳剤</t>
  </si>
  <si>
    <t>ブイゲットバイソン粒剤</t>
  </si>
  <si>
    <t>フジワンフェルテラ粒剤</t>
  </si>
  <si>
    <t>フリーパス</t>
  </si>
  <si>
    <t>ブルーシアフロアブル</t>
  </si>
  <si>
    <t>ベニカＸネクストスプレー</t>
  </si>
  <si>
    <t>ベニカベジフル乳剤</t>
  </si>
  <si>
    <t>ベネセット水和剤</t>
  </si>
  <si>
    <t>ベネビアＯＤ</t>
  </si>
  <si>
    <t>マスラオジャンボ</t>
  </si>
  <si>
    <t>マネージＤＦ</t>
  </si>
  <si>
    <t>ムギレンジャー乳剤</t>
  </si>
  <si>
    <t>メテオジャンボ</t>
  </si>
  <si>
    <t>モーレツ１キロ粒剤</t>
  </si>
  <si>
    <t>モーレツフロアブル</t>
  </si>
  <si>
    <t>ライジンパワー１キロ粒剤</t>
  </si>
  <si>
    <t>ライジンパワージャンボ</t>
  </si>
  <si>
    <t>レブラスジャンボ</t>
  </si>
  <si>
    <t>ワイドヒッター顆粒水和剤</t>
  </si>
  <si>
    <t>ワンリードＳＰ箱粒剤</t>
  </si>
  <si>
    <t>園芸ボルドー</t>
  </si>
  <si>
    <t>園芸用キンチョールＥ</t>
  </si>
  <si>
    <t>園芸用サンフーロン液剤</t>
  </si>
  <si>
    <t>家庭園芸用オルトラン</t>
  </si>
  <si>
    <t>家庭園芸用ダイアジノン粒剤３</t>
  </si>
  <si>
    <t>快速除草</t>
  </si>
  <si>
    <t>機械油乳剤９５</t>
  </si>
  <si>
    <t>強力ラテミン</t>
  </si>
  <si>
    <t>銀河１キロ粒剤</t>
  </si>
  <si>
    <t>銀河ジャンボ</t>
  </si>
  <si>
    <t>銀河フロアブル</t>
  </si>
  <si>
    <t>月光１キロ粒剤</t>
  </si>
  <si>
    <t>月光ジャンボ</t>
  </si>
  <si>
    <t>月光フロアブル</t>
  </si>
  <si>
    <t>高度マシン９５</t>
  </si>
  <si>
    <t>芝美人フロアブル</t>
  </si>
  <si>
    <t>生石灰（ボルドー用）</t>
  </si>
  <si>
    <t>石灰窒素（５０）</t>
  </si>
  <si>
    <t>石灰硫黄合剤</t>
  </si>
  <si>
    <t>草退治Ｚ粒剤</t>
  </si>
  <si>
    <t>草退治シャワー</t>
  </si>
  <si>
    <t>草退治シャワーワイド</t>
  </si>
  <si>
    <t>草退治メガロングシャワー</t>
  </si>
  <si>
    <t>草退治粒剤</t>
  </si>
  <si>
    <t>草笛ジャンボ</t>
  </si>
  <si>
    <t>草笛フロアブル</t>
  </si>
  <si>
    <t>側条オリゼメートスタークル顆粒水和剤</t>
  </si>
  <si>
    <t>側条オリゼメートフェルテラ顆粒水和剤</t>
  </si>
  <si>
    <t>側条パダンオリゼメート顆粒水和剤</t>
  </si>
  <si>
    <t>大豆バサグラン液剤（ナトリウム塩）</t>
  </si>
  <si>
    <t>兆１キロ粒剤</t>
  </si>
  <si>
    <t>兆ジャンボ</t>
  </si>
  <si>
    <t>兆フロアブル</t>
  </si>
  <si>
    <t>天空１キロ粒剤</t>
  </si>
  <si>
    <t>天空ジャンボ</t>
  </si>
  <si>
    <t>天空フロアブル</t>
  </si>
  <si>
    <t>展着パウダー３０</t>
  </si>
  <si>
    <t>展着剤ササラ</t>
  </si>
  <si>
    <t>東日本大震災により津波被害を受けた農地専用ラウンドアップマックスロード</t>
  </si>
  <si>
    <t>忍１キロ粒剤</t>
  </si>
  <si>
    <t>忍ジャンボ</t>
  </si>
  <si>
    <t>忍フロアブル</t>
  </si>
  <si>
    <t>粘着くん液剤</t>
  </si>
  <si>
    <t>粘着くん水和剤</t>
  </si>
  <si>
    <t>農将軍フロアブル</t>
  </si>
  <si>
    <t>箱いり娘粒剤</t>
  </si>
  <si>
    <t>箱王子粒剤</t>
  </si>
  <si>
    <t>箱大臣粒剤</t>
  </si>
  <si>
    <t>粉末ラテミン</t>
  </si>
  <si>
    <t>粉末生石灰</t>
  </si>
  <si>
    <t>野菜ひろばＮ</t>
  </si>
  <si>
    <t>野菜用ハンドスプレー</t>
  </si>
  <si>
    <t>嵐ダントツ箱粒剤</t>
  </si>
  <si>
    <t>硫黄粉剤５０</t>
  </si>
  <si>
    <t>硫黄粉剤８０</t>
  </si>
  <si>
    <t>硫黄粒剤</t>
  </si>
  <si>
    <t>硫酸銅</t>
  </si>
  <si>
    <t>粒状水中２．４－Ｄ</t>
  </si>
  <si>
    <t>粒状水中ＭＣＰ</t>
  </si>
  <si>
    <t>本</t>
  </si>
  <si>
    <t>瓶</t>
  </si>
  <si>
    <t>錠</t>
  </si>
  <si>
    <t>個</t>
  </si>
  <si>
    <t>３１３</t>
    <phoneticPr fontId="3"/>
  </si>
  <si>
    <t>アシュラジャンボ</t>
  </si>
  <si>
    <t>除草</t>
    <rPh sb="0" eb="2">
      <t>ジョソウ</t>
    </rPh>
    <phoneticPr fontId="3"/>
  </si>
  <si>
    <t>アシュラフロアブル</t>
  </si>
  <si>
    <t>アッパレＺ４００ＦＧ</t>
  </si>
  <si>
    <t>アネシス１キロ粒剤</t>
  </si>
  <si>
    <t>アビシェムフロアブル</t>
  </si>
  <si>
    <t>アミスターアクタラSC</t>
  </si>
  <si>
    <t>アレイルＳＣ</t>
  </si>
  <si>
    <t>イザナギ１キロ粒剤</t>
  </si>
  <si>
    <t>ウッドスター</t>
  </si>
  <si>
    <t>エンペラー１キロ粒剤</t>
  </si>
  <si>
    <t>エンペラージャンボ</t>
  </si>
  <si>
    <t>エンペラーフロアブル</t>
  </si>
  <si>
    <t>エンペラー豆つぶ２５０</t>
  </si>
  <si>
    <t>オリザエートスター箱粒剤</t>
  </si>
  <si>
    <t>オロンディスウルトラＳＣ</t>
  </si>
  <si>
    <t>カウントダウン１キロ粒剤</t>
  </si>
  <si>
    <t>カウントダウンジャンボ</t>
  </si>
  <si>
    <t>カスミンバリダシン液剤</t>
  </si>
  <si>
    <t>殺菌</t>
    <rPh sb="0" eb="2">
      <t>サッキン</t>
    </rPh>
    <phoneticPr fontId="3"/>
  </si>
  <si>
    <t>カナメフロアブル</t>
  </si>
  <si>
    <t>サスケラジカルジャンボ</t>
  </si>
  <si>
    <t>シグネチャーWDG</t>
  </si>
  <si>
    <t>シバキープセイバー</t>
  </si>
  <si>
    <t>シマジンフロアブル</t>
  </si>
  <si>
    <t>ジャイロフロアブル</t>
  </si>
  <si>
    <t>ジャンダルムＭＸ１キロ粒剤</t>
  </si>
  <si>
    <t>ジャンダルムＭＸ豆つぶ</t>
  </si>
  <si>
    <t>シルトフロアブル</t>
  </si>
  <si>
    <t>殺虫</t>
    <rPh sb="0" eb="2">
      <t>サッチュウ</t>
    </rPh>
    <phoneticPr fontId="3"/>
  </si>
  <si>
    <t>スマート１キロ粒剤</t>
  </si>
  <si>
    <t>ゼータタイガー３００ＦＧ</t>
  </si>
  <si>
    <t>ゼータプラス１キロ粒剤</t>
  </si>
  <si>
    <t>ゼータプラスジャンボ</t>
  </si>
  <si>
    <t>バッチリＬＸ４００ＦＧ</t>
  </si>
  <si>
    <t>ファンタジスタフロアブル</t>
  </si>
  <si>
    <t>ブイゴールＳＭ１キロ粒剤</t>
  </si>
  <si>
    <t>プライオリティ１キロ粒剤</t>
  </si>
  <si>
    <t>プライオリティジャンボ</t>
  </si>
  <si>
    <t>プライオリティ豆つぶ２５０</t>
  </si>
  <si>
    <t>ブラシンバリダゾル</t>
  </si>
  <si>
    <t>ブラシンバリダ粉剤ＤＬ</t>
  </si>
  <si>
    <t>フルーツガードＷＤＧ</t>
  </si>
  <si>
    <t>ベッカクジャンボ</t>
  </si>
  <si>
    <t>ベッカク豆つぶ２５０</t>
  </si>
  <si>
    <t>ベニカＸガード粒剤</t>
  </si>
  <si>
    <t>ベルーガ１キロ粒剤</t>
  </si>
  <si>
    <t>ホットコンビ２００粒剤</t>
  </si>
  <si>
    <t>マイトクリーン</t>
  </si>
  <si>
    <t>マスラオフロアブル</t>
  </si>
  <si>
    <t>ミニタンWG</t>
  </si>
  <si>
    <t>ヨーバルフロアブル</t>
  </si>
  <si>
    <t>マックワンフロアブル</t>
  </si>
  <si>
    <t>その他</t>
    <rPh sb="2" eb="3">
      <t>タ</t>
    </rPh>
    <phoneticPr fontId="3"/>
  </si>
  <si>
    <t>ミドリヒメ</t>
  </si>
  <si>
    <t>殺虫殺菌</t>
    <rPh sb="0" eb="2">
      <t>サッチュウ</t>
    </rPh>
    <rPh sb="2" eb="4">
      <t>サッキン</t>
    </rPh>
    <phoneticPr fontId="3"/>
  </si>
  <si>
    <t>殺虫殺菌</t>
    <rPh sb="0" eb="4">
      <t>サッチュウサッキン</t>
    </rPh>
    <phoneticPr fontId="3"/>
  </si>
  <si>
    <t>枚</t>
    <rPh sb="0" eb="1">
      <t>マイ</t>
    </rPh>
    <phoneticPr fontId="3"/>
  </si>
  <si>
    <t>本</t>
    <rPh sb="0" eb="1">
      <t>ホン</t>
    </rPh>
    <phoneticPr fontId="3"/>
  </si>
  <si>
    <t>頭</t>
    <rPh sb="0" eb="1">
      <t>トウ</t>
    </rPh>
    <phoneticPr fontId="3"/>
  </si>
  <si>
    <t>１４５０</t>
  </si>
  <si>
    <t>１４５１</t>
  </si>
  <si>
    <t>１４５２</t>
  </si>
  <si>
    <t>１４５３</t>
  </si>
  <si>
    <t>１４５４</t>
  </si>
  <si>
    <t>１４５５</t>
  </si>
  <si>
    <t>１４５６</t>
  </si>
  <si>
    <t>１４５９</t>
  </si>
  <si>
    <t>１４６０</t>
  </si>
  <si>
    <t>１４６１</t>
  </si>
  <si>
    <t>１４６２</t>
  </si>
  <si>
    <t>１４６３</t>
  </si>
  <si>
    <t>１４６４</t>
  </si>
  <si>
    <t>１４６５</t>
  </si>
  <si>
    <t>１４６６</t>
  </si>
  <si>
    <t>１４６７</t>
  </si>
  <si>
    <t>１４６８</t>
  </si>
  <si>
    <t>１４６９</t>
  </si>
  <si>
    <t>１４７０</t>
  </si>
  <si>
    <t>１４７１</t>
  </si>
  <si>
    <t>１４７２</t>
  </si>
  <si>
    <t>１４７３</t>
  </si>
  <si>
    <t>１４７４</t>
  </si>
  <si>
    <t>１４７５</t>
  </si>
  <si>
    <t>１４７６</t>
  </si>
  <si>
    <t>１４７７</t>
  </si>
  <si>
    <t>１４７８</t>
  </si>
  <si>
    <t>１４７９</t>
  </si>
  <si>
    <t>１４８０</t>
  </si>
  <si>
    <t>１４８１</t>
  </si>
  <si>
    <t>１４８２</t>
  </si>
  <si>
    <t>１４８３</t>
  </si>
  <si>
    <t>１４８４</t>
  </si>
  <si>
    <t>１４８５</t>
  </si>
  <si>
    <t>１４８６</t>
  </si>
  <si>
    <t>１４８７</t>
  </si>
  <si>
    <t>１４８８</t>
  </si>
  <si>
    <t>１４８９</t>
  </si>
  <si>
    <t>１４９０</t>
  </si>
  <si>
    <t>１４９１</t>
  </si>
  <si>
    <t>１４９２</t>
  </si>
  <si>
    <t>１４９３</t>
  </si>
  <si>
    <t>１４９４</t>
  </si>
  <si>
    <t>１４９５</t>
  </si>
  <si>
    <t>１４９６</t>
  </si>
  <si>
    <t>１４９７</t>
  </si>
  <si>
    <t>１４９８</t>
  </si>
  <si>
    <t>１４９９</t>
  </si>
  <si>
    <t>１５００</t>
  </si>
  <si>
    <t>１５０１</t>
  </si>
  <si>
    <t>１５０２</t>
  </si>
  <si>
    <t>１５０３</t>
  </si>
  <si>
    <t>１５０４</t>
  </si>
  <si>
    <t>１５０５</t>
  </si>
  <si>
    <t>１５０６</t>
  </si>
  <si>
    <t>１５０７</t>
  </si>
  <si>
    <t>１５０８</t>
  </si>
  <si>
    <t>１４５７</t>
    <phoneticPr fontId="3"/>
  </si>
  <si>
    <t>１４５８</t>
    <phoneticPr fontId="3"/>
  </si>
  <si>
    <t>アクチノールＢ乳剤</t>
  </si>
  <si>
    <t>kg</t>
  </si>
  <si>
    <t>ガーデンアシストパームスプレー</t>
  </si>
  <si>
    <t>クサストッパー</t>
  </si>
  <si>
    <t xml:space="preserve">グリホキングシャワー </t>
  </si>
  <si>
    <t>ゲパードジャンボ</t>
  </si>
  <si>
    <t>コテツベイト</t>
  </si>
  <si>
    <t>ザークDXジャンボH</t>
  </si>
  <si>
    <t>シバキーププラスV</t>
  </si>
  <si>
    <t>ジャンダルムＭＸジャンボ</t>
  </si>
  <si>
    <t>ゼータジャガ―１キロ粒剤</t>
  </si>
  <si>
    <t>ゼータジャガージャンボ</t>
  </si>
  <si>
    <t>ゼータジャガーフロアブル</t>
  </si>
  <si>
    <t>ダブルアップDG</t>
  </si>
  <si>
    <t>ニトルアー＜アメシロ＞</t>
  </si>
  <si>
    <t>ネコソギパワーシャワー</t>
  </si>
  <si>
    <t>バイオセーフ</t>
  </si>
  <si>
    <t>ハマキコン‐N</t>
  </si>
  <si>
    <t>バリダシンエアー</t>
  </si>
  <si>
    <t>ﾋﾞｰﾑｷﾗｯﾌﾟｼﾞｮｰｶｰﾌﾛｱﾌﾞﾙ</t>
  </si>
  <si>
    <t>ビゴールドフロアブル</t>
  </si>
  <si>
    <t>ビネガーキラー</t>
  </si>
  <si>
    <t>ベストパートナー豆つぶ２５０</t>
  </si>
  <si>
    <t>ベスト展</t>
  </si>
  <si>
    <t>ベッカク１キロ粒剤</t>
  </si>
  <si>
    <t>マキビシＺジャンボ</t>
  </si>
  <si>
    <t>マスタリーZ粒剤</t>
  </si>
  <si>
    <t>ミギワ２０フロアブル</t>
  </si>
  <si>
    <t>ヨーバルトップ箱粒剤</t>
  </si>
  <si>
    <t>レキシコン</t>
  </si>
  <si>
    <t>ロハピ</t>
  </si>
  <si>
    <t>除草王シャワーS</t>
  </si>
  <si>
    <t>草退治E粒剤</t>
  </si>
  <si>
    <t>流星１キロ粒剤</t>
  </si>
  <si>
    <t>流星フロアブル</t>
  </si>
  <si>
    <t>除草</t>
    <rPh sb="0" eb="2">
      <t>ジョソウ</t>
    </rPh>
    <phoneticPr fontId="9"/>
  </si>
  <si>
    <t>流星ジャンボ</t>
  </si>
  <si>
    <t>ロータスＭＸジャンボ</t>
  </si>
  <si>
    <t>殺虫殺菌</t>
    <rPh sb="0" eb="4">
      <t>サッチュウサッキン</t>
    </rPh>
    <phoneticPr fontId="9"/>
  </si>
  <si>
    <t>レシードプラス箱粒剤</t>
  </si>
  <si>
    <t>除草</t>
    <rPh sb="0" eb="2">
      <t>ジョソウ</t>
    </rPh>
    <phoneticPr fontId="7"/>
  </si>
  <si>
    <t>ユニホップ</t>
  </si>
  <si>
    <t>殺虫</t>
    <rPh sb="0" eb="2">
      <t>サッチュウ</t>
    </rPh>
    <phoneticPr fontId="9"/>
  </si>
  <si>
    <t>ブロフレアＳＣ</t>
  </si>
  <si>
    <t>ジェイソウル１キロ粒剤</t>
  </si>
  <si>
    <t>ジェイソウルジャンボ</t>
  </si>
  <si>
    <t>ジェイソウルフロアブル</t>
  </si>
  <si>
    <t>殺虫殺菌</t>
    <rPh sb="0" eb="2">
      <t>サッチュウ</t>
    </rPh>
    <rPh sb="2" eb="4">
      <t>サッキン</t>
    </rPh>
    <phoneticPr fontId="6"/>
  </si>
  <si>
    <t>ゴウケツモンスター粒剤</t>
  </si>
  <si>
    <t>ウルティモＺ１キロ粒剤</t>
  </si>
  <si>
    <t>ウルティモＺジャンボ</t>
  </si>
  <si>
    <t>ウルティモＺフロアブル</t>
  </si>
  <si>
    <t>除草</t>
    <rPh sb="0" eb="2">
      <t>ジョソウ</t>
    </rPh>
    <phoneticPr fontId="5"/>
  </si>
  <si>
    <t>シバンバＰＲＯフロアブル</t>
  </si>
  <si>
    <t>ダコグリーン顆粒水和剤</t>
  </si>
  <si>
    <t>トップガンＲフロアブル</t>
  </si>
  <si>
    <t>ハーモニーＤＦ</t>
  </si>
  <si>
    <t>kg</t>
    <phoneticPr fontId="3"/>
  </si>
  <si>
    <t>インプレッション水和剤</t>
  </si>
  <si>
    <t>ウィードコア１キロ粒剤</t>
  </si>
  <si>
    <t>草枯らし</t>
  </si>
  <si>
    <t>Dr．オリゼリディア箱粒剤</t>
  </si>
  <si>
    <t>アースガーデンＴ</t>
  </si>
  <si>
    <t>アーリーセーフ</t>
  </si>
  <si>
    <t>アグレイド</t>
  </si>
  <si>
    <t>アグロケア水和剤</t>
  </si>
  <si>
    <t>アシュラ１キロ粒剤</t>
  </si>
  <si>
    <t>アシュラ４００ＦＧ</t>
  </si>
  <si>
    <t>アシュラスター液剤</t>
  </si>
  <si>
    <t>アドニスGT箱粒剤</t>
  </si>
  <si>
    <t>アトラック液剤</t>
  </si>
  <si>
    <t>エキカ炭酸ガス</t>
  </si>
  <si>
    <t>エバーゴルプラス箱粒剤</t>
  </si>
  <si>
    <t>オレンジパワー</t>
  </si>
  <si>
    <t>カーメックス顆粒水和剤</t>
  </si>
  <si>
    <t>カイタック細粒剤F</t>
  </si>
  <si>
    <t>カイリキＺ１キロ粒剤</t>
  </si>
  <si>
    <t>カイリキＺジャンボ</t>
  </si>
  <si>
    <t>カイリキＺフロアブル</t>
  </si>
  <si>
    <t>カシマン液剤</t>
  </si>
  <si>
    <t>ガレース乳剤</t>
  </si>
  <si>
    <t>キンセット水和剤</t>
  </si>
  <si>
    <t>クインテクト顆粒水和剤</t>
  </si>
  <si>
    <t>グリンガード・ＮＥＯ</t>
  </si>
  <si>
    <t>クルセイダーフロアブル</t>
  </si>
  <si>
    <t>クロステクト水和剤</t>
  </si>
  <si>
    <t>ゲットスター１キロ粒剤</t>
  </si>
  <si>
    <t>ゲパードエアー粒剤</t>
  </si>
  <si>
    <t>コンパカレール液剤</t>
  </si>
  <si>
    <t>コンフューザーＶ</t>
  </si>
  <si>
    <t>サーファクタント３０</t>
  </si>
  <si>
    <t>サンフーロンＡＬ除草エース</t>
  </si>
  <si>
    <t>しつこい雑草退治スプレー</t>
  </si>
  <si>
    <t>シバキーププラスα</t>
  </si>
  <si>
    <t>シバニードアップ粒剤</t>
  </si>
  <si>
    <t>ショットワン・ツー液剤</t>
  </si>
  <si>
    <t>スターガード粒剤</t>
  </si>
  <si>
    <t>スタークル液剤１０</t>
  </si>
  <si>
    <t>スナップショット粒剤</t>
  </si>
  <si>
    <t>スミチオン微粒剤F</t>
  </si>
  <si>
    <t>ゾーベックエニベル顆粒水和剤</t>
  </si>
  <si>
    <t>ダコレックス水和剤</t>
  </si>
  <si>
    <t>ダニオーテフロアブル</t>
  </si>
  <si>
    <t>ダニメツフロアブル</t>
  </si>
  <si>
    <t>ダブルカットＫフロアブル</t>
  </si>
  <si>
    <t>ツイゲキ豆つぶ２５０</t>
  </si>
  <si>
    <t>ディクトラン乳剤</t>
  </si>
  <si>
    <t>デュアルサイド水和剤</t>
  </si>
  <si>
    <t>ドウグリン水和剤</t>
  </si>
  <si>
    <t>トップガンＲ豆つぶ２５０</t>
  </si>
  <si>
    <t>トップジンＭ粉剤</t>
  </si>
  <si>
    <t>トドメバスＭＦ液剤</t>
  </si>
  <si>
    <t>ニマイバー水和剤</t>
  </si>
  <si>
    <t>ネコソギＷクイック</t>
  </si>
  <si>
    <t>ネコソギクイックプロＦＬ</t>
  </si>
  <si>
    <t>ネコソギクイックプロシャワー</t>
  </si>
  <si>
    <t>ネコソギトップＲＸ</t>
  </si>
  <si>
    <t>ノンブラスジョーカー粉剤ＤＬ</t>
  </si>
  <si>
    <t>パイベニカＶスプレー</t>
  </si>
  <si>
    <t>パッチコロン水和剤</t>
  </si>
  <si>
    <t>半蔵１キロ粒剤</t>
  </si>
  <si>
    <t>バンバン細粒剤Ｆ</t>
  </si>
  <si>
    <t>ビームエイトトレボンゾル</t>
  </si>
  <si>
    <t>ビームキラップジョーカー粉剤ＤＬ</t>
  </si>
  <si>
    <t>ﾋﾞｰﾑﾓﾝｶｯﾄｽﾀｰｸﾙＦ粉剤５ＤＬ</t>
  </si>
  <si>
    <t>ファーストオリゼプリンス粒剤１０</t>
  </si>
  <si>
    <t>ファンベル顆粒水和剤</t>
  </si>
  <si>
    <t>フィールドスターＰ乳剤</t>
  </si>
  <si>
    <t>ブイゲットパディート粒剤</t>
  </si>
  <si>
    <t>ブイゲットプリンス粒剤１０</t>
  </si>
  <si>
    <t>フェロディンＳＬ</t>
  </si>
  <si>
    <t>プライオリティフロアブル</t>
  </si>
  <si>
    <t>ブラスコンM液剤</t>
  </si>
  <si>
    <t>プリモマックス液剤</t>
  </si>
  <si>
    <t>ブルゼータフロアブル</t>
  </si>
  <si>
    <t>フルチャージジャンボ</t>
  </si>
  <si>
    <t>プレキープ１キロ粒剤</t>
  </si>
  <si>
    <t>プレキープフロアブル</t>
  </si>
  <si>
    <t>フローラガードＡＬ</t>
  </si>
  <si>
    <t>プロパティフロアブル</t>
  </si>
  <si>
    <t>ベタリンＢ</t>
  </si>
  <si>
    <t>ベニカＪスプレー</t>
  </si>
  <si>
    <t>ベニカＸファインエアゾール</t>
  </si>
  <si>
    <t>ベニカＸファインスプレー</t>
  </si>
  <si>
    <t>ベニカケムシエアゾール</t>
  </si>
  <si>
    <t>ベニカベジフルスプレー</t>
  </si>
  <si>
    <t>ベニカマツケア</t>
  </si>
  <si>
    <t>ベニカ水溶剤</t>
  </si>
  <si>
    <t>ヘリテージ顆粒水和剤</t>
  </si>
  <si>
    <t>ボンジョルノ乳剤</t>
  </si>
  <si>
    <t>マイローズ殺菌スプレー</t>
  </si>
  <si>
    <t>マスラオ１キロ粒剤</t>
  </si>
  <si>
    <t>メガトップ液剤</t>
  </si>
  <si>
    <t>モストップジンＲスプレー</t>
  </si>
  <si>
    <t>モノドクター水和剤</t>
  </si>
  <si>
    <t>リディア箱粒剤</t>
  </si>
  <si>
    <t>ルーチンアドスピノＧＴ箱粒剤</t>
  </si>
  <si>
    <t>ルーチンブライト箱粒剤</t>
  </si>
  <si>
    <t>レブラスエアー粒剤</t>
  </si>
  <si>
    <t>ロイヤント乳剤</t>
  </si>
  <si>
    <t>２，４ーＤアミン塩</t>
    <phoneticPr fontId="3"/>
  </si>
  <si>
    <t>ＤＣ油剤</t>
    <phoneticPr fontId="3"/>
  </si>
  <si>
    <t>殺虫殺菌除草</t>
    <rPh sb="0" eb="2">
      <t>サッチュウ</t>
    </rPh>
    <rPh sb="2" eb="4">
      <t>サッキン</t>
    </rPh>
    <rPh sb="4" eb="6">
      <t>ジョソウ</t>
    </rPh>
    <phoneticPr fontId="3"/>
  </si>
  <si>
    <t>クサブロック</t>
    <phoneticPr fontId="3"/>
  </si>
  <si>
    <t>様式２</t>
    <rPh sb="0" eb="2">
      <t>ヨウシキ</t>
    </rPh>
    <phoneticPr fontId="3"/>
  </si>
  <si>
    <t>農薬販売数量調査票</t>
    <rPh sb="0" eb="6">
      <t>ノウヤクハンバイスウリョウ</t>
    </rPh>
    <rPh sb="6" eb="9">
      <t>チョウサヒョウ</t>
    </rPh>
    <phoneticPr fontId="3"/>
  </si>
  <si>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</si>
  <si>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</si>
  <si>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</si>
  <si>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</si>
  <si>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</si>
  <si>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</si>
  <si>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</si>
  <si>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</si>
  <si>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</si>
  <si>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</si>
  <si>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</si>
  <si>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</si>
  <si>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</si>
  <si>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</si>
  <si>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</si>
  <si>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</si>
  <si>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</si>
  <si>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</si>
  <si>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</si>
  <si>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</si>
  <si>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</si>
  <si>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</si>
  <si>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</si>
  <si>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</si>
  <si>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</si>
  <si>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</si>
  <si>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</si>
  <si>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</si>
  <si>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</si>
  <si>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</si>
  <si>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</si>
  <si>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</si>
  <si>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</si>
  <si>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</si>
  <si>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</si>
  <si>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</si>
  <si>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</si>
  <si>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</si>
  <si>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</si>
  <si>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</si>
  <si>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</si>
  <si>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</si>
  <si>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</si>
  <si>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</si>
  <si>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</si>
  <si>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</si>
  <si>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</si>
  <si>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</si>
  <si>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</si>
  <si>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</si>
  <si>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</si>
  <si>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</si>
  <si>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</si>
  <si>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</si>
  <si>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</si>
  <si>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</si>
  <si>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</si>
  <si>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</si>
  <si>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</si>
  <si>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</si>
  <si>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</si>
  <si>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</si>
  <si>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</si>
  <si>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</si>
  <si>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</si>
  <si>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</si>
  <si>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</si>
  <si>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</si>
  <si>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</si>
  <si>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</si>
  <si>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</si>
  <si>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</si>
  <si>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</si>
  <si>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</si>
  <si>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</si>
  <si>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</si>
  <si>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</si>
  <si>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</si>
  <si>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</si>
  <si>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</si>
  <si>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</si>
  <si>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</si>
  <si>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</si>
  <si>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</si>
  <si>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</si>
  <si>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</si>
  <si>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</si>
  <si>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</si>
  <si>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</si>
  <si>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</si>
  <si>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</si>
  <si>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</si>
  <si>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</si>
  <si>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</si>
  <si>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</si>
  <si>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</si>
  <si>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</si>
  <si>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</si>
  <si>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</si>
  <si>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</si>
  <si>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</si>
  <si>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</si>
  <si>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</si>
  <si>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</si>
  <si>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</si>
  <si>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</si>
  <si>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</si>
  <si>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</si>
  <si>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</si>
  <si>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</si>
  <si>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</si>
  <si>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</si>
  <si>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</si>
  <si>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</si>
  <si>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</si>
  <si>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</si>
  <si>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</si>
  <si>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</si>
  <si>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</si>
  <si>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</si>
  <si>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</si>
  <si>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</si>
  <si>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</si>
  <si>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</si>
  <si>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</si>
  <si>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</si>
  <si>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</si>
  <si>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</si>
  <si>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</si>
  <si>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</si>
  <si>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</si>
  <si>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</si>
  <si>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</si>
  <si>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</si>
  <si>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</si>
  <si>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</si>
  <si>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</si>
  <si>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</si>
  <si>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</si>
  <si>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</si>
  <si>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</si>
  <si>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</si>
  <si>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</si>
  <si>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</si>
  <si>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</si>
  <si>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</si>
  <si>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</si>
  <si>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</si>
  <si>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</si>
  <si>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</si>
  <si>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</si>
  <si>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</si>
  <si>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</si>
  <si>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</si>
  <si>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</si>
  <si>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</si>
  <si>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</si>
  <si>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</si>
  <si>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</si>
  <si>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</si>
  <si>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</si>
  <si>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</si>
  <si>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</si>
  <si>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</si>
  <si>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</si>
  <si>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</si>
  <si>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</si>
  <si>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</si>
  <si>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</si>
  <si>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</si>
  <si>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</si>
  <si>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</si>
  <si>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</si>
  <si>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</si>
  <si>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</si>
  <si>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</si>
  <si>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</si>
  <si>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</si>
  <si>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</si>
  <si>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</si>
  <si>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</si>
  <si>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</si>
  <si>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</si>
  <si>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</si>
  <si>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</si>
  <si>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</si>
  <si>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</si>
  <si>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</si>
  <si>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</si>
  <si>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</si>
  <si>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</si>
  <si>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</si>
  <si>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</si>
  <si>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</si>
  <si>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</si>
  <si>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</si>
  <si>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</si>
  <si>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</si>
  <si>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</si>
  <si>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</si>
  <si>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</si>
  <si>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</si>
  <si>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</si>
  <si>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</si>
  <si>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</si>
  <si>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</si>
  <si>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</si>
  <si>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</si>
  <si>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</si>
  <si>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</si>
  <si>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</si>
  <si>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</si>
  <si>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</si>
  <si>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</si>
  <si>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</si>
  <si>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</si>
  <si>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</si>
  <si>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</si>
  <si>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</si>
  <si>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</si>
  <si>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</si>
  <si>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</si>
  <si>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</si>
  <si>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</si>
  <si>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</si>
  <si>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</si>
  <si>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</si>
  <si>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</si>
  <si>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</si>
  <si>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</si>
  <si>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</si>
  <si>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</si>
  <si>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</si>
  <si>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</si>
  <si>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</si>
  <si>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</si>
  <si>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</si>
  <si>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</si>
  <si>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</si>
  <si>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</si>
  <si>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</si>
  <si>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</si>
  <si>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</si>
  <si>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</si>
  <si>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</si>
  <si>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</si>
  <si>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</si>
  <si>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</si>
  <si>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</si>
  <si>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</si>
  <si>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</si>
  <si>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</si>
  <si>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</si>
  <si>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</si>
  <si>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</si>
  <si>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</si>
  <si>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</si>
  <si>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</si>
  <si>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</si>
  <si>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</si>
  <si>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</si>
  <si>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</si>
  <si>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</si>
  <si>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</si>
  <si>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</si>
  <si>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</si>
  <si>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</si>
  <si>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</si>
  <si>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</si>
  <si>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</si>
  <si>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</si>
  <si>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</si>
  <si>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</si>
  <si>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</si>
  <si>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</si>
  <si>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</si>
  <si>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</si>
  <si>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</si>
  <si>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</si>
  <si>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</si>
  <si>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</si>
  <si>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</si>
  <si>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</si>
  <si>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</si>
  <si>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</si>
  <si>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</si>
  <si>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</si>
  <si>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</si>
  <si>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</si>
  <si>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</si>
  <si>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</si>
  <si>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</si>
  <si>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</si>
  <si>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</si>
  <si>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</si>
  <si>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</si>
  <si>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</si>
  <si>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</si>
  <si>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</si>
  <si>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</si>
  <si>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</si>
  <si>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</si>
  <si>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</si>
  <si>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</si>
  <si>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</si>
  <si>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</si>
  <si>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</si>
  <si>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</si>
  <si>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</si>
  <si>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</si>
  <si>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</si>
  <si>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</si>
  <si>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</si>
  <si>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</si>
  <si>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</si>
  <si>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</si>
  <si>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</si>
  <si>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</si>
  <si>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</si>
  <si>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</si>
  <si>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</si>
  <si>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</si>
  <si>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</si>
  <si>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</si>
  <si>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</si>
  <si>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</si>
  <si>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</si>
  <si>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</si>
  <si>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</si>
  <si>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</si>
  <si>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</si>
  <si>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</si>
  <si>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</si>
  <si>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</si>
  <si>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</si>
  <si>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</si>
  <si>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</si>
  <si>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</si>
  <si>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</si>
  <si>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</si>
  <si>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</si>
  <si>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</si>
  <si>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</si>
  <si>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</si>
  <si>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</si>
  <si>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</si>
  <si>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</si>
  <si>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</si>
  <si>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</si>
  <si>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</si>
  <si>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</si>
  <si>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</si>
  <si>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</si>
  <si>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</si>
  <si>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</si>
  <si>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</si>
  <si>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</si>
  <si>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</si>
  <si>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</si>
  <si>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</si>
  <si>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</si>
  <si>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</si>
  <si>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</si>
  <si>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</si>
  <si>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</si>
  <si>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</si>
  <si>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</si>
  <si>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</si>
  <si>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</si>
  <si>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</si>
  <si>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</si>
  <si>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</si>
  <si>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</si>
  <si>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</si>
  <si>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</si>
  <si>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</si>
  <si>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</si>
  <si>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</si>
  <si>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</si>
  <si>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</si>
  <si>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</si>
  <si>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</si>
  <si>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</si>
  <si>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</si>
  <si>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</si>
  <si>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</si>
  <si>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</si>
  <si>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</si>
  <si>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</si>
  <si>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</si>
  <si>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</si>
  <si>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</si>
  <si>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</si>
  <si>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</si>
  <si>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</si>
  <si>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</si>
  <si>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</si>
  <si>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</si>
  <si>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</si>
  <si>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</si>
  <si>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</si>
  <si>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</si>
  <si>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</si>
  <si>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</si>
  <si>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</si>
  <si>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</si>
  <si>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</si>
  <si>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</si>
  <si>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</si>
  <si>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</si>
  <si>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</si>
  <si>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</si>
  <si>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</si>
  <si>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</si>
  <si>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</si>
  <si>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</si>
  <si>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</si>
  <si>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</si>
  <si>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</si>
  <si>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</si>
  <si>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</si>
  <si>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</si>
  <si>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</si>
  <si>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</si>
  <si>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</si>
  <si>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</si>
  <si>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</si>
  <si>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</si>
  <si>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</si>
  <si>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</si>
  <si>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</si>
  <si>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</si>
  <si>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</si>
  <si>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</si>
  <si>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</si>
  <si>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</si>
  <si>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</si>
  <si>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</si>
  <si>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</si>
  <si>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</si>
  <si>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</si>
  <si>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</si>
  <si>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</si>
  <si>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</si>
  <si>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</si>
  <si>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</si>
  <si>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</si>
  <si>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</si>
  <si>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</si>
  <si>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</si>
  <si>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</si>
  <si>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</si>
  <si>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</si>
  <si>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</si>
  <si>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</si>
  <si>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</si>
  <si>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</si>
  <si>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</si>
  <si>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</si>
  <si>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</si>
  <si>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</si>
  <si>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</si>
  <si>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</si>
  <si>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</si>
  <si>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</si>
  <si>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</si>
  <si>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</si>
  <si>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</si>
  <si>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</si>
  <si>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</si>
  <si>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</si>
  <si>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</si>
  <si>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</si>
  <si>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</si>
  <si>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</si>
  <si>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</si>
  <si>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</si>
  <si>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</si>
  <si>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</si>
  <si>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</si>
  <si>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</si>
  <si>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</si>
  <si>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</si>
  <si>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</si>
  <si>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</si>
  <si>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</si>
  <si>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</si>
  <si>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</si>
  <si>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</si>
  <si>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</si>
  <si>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</si>
  <si>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</si>
  <si>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</si>
  <si>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</si>
  <si>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</si>
  <si>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</si>
  <si>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</si>
  <si>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</si>
  <si>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</si>
  <si>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</si>
  <si>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サキガケ楽粒</t>
    <rPh sb="4" eb="5">
      <t>ラク</t>
    </rPh>
    <rPh sb="5" eb="6">
      <t>リュウ</t>
    </rPh>
    <phoneticPr fontId="3"/>
  </si>
  <si>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</si>
  <si>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</si>
  <si>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</si>
  <si>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</si>
  <si>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</si>
  <si>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</si>
  <si>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</si>
  <si>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</si>
  <si>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</si>
  <si>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</si>
  <si>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</si>
  <si>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</si>
  <si>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</si>
  <si>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</si>
  <si>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</si>
  <si>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</si>
  <si>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</si>
  <si>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</si>
  <si>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</si>
  <si>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</si>
  <si>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</si>
  <si>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</si>
  <si>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</si>
  <si>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</si>
  <si>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</si>
  <si>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</si>
  <si>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</si>
  <si>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</si>
  <si>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</si>
  <si>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</si>
  <si>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</si>
  <si>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</si>
  <si>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</si>
  <si>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</si>
  <si>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</si>
  <si>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</si>
  <si>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</si>
  <si>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</si>
  <si>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</si>
  <si>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</si>
  <si>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</si>
  <si>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</si>
  <si>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</si>
  <si>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</si>
  <si>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</si>
  <si>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</si>
  <si>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</si>
  <si>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</si>
  <si>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</si>
  <si>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</si>
  <si>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</si>
  <si>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</si>
  <si>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</si>
  <si>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</si>
  <si>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</si>
  <si>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</si>
  <si>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</si>
  <si>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</si>
  <si>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</si>
  <si>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</si>
  <si>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</si>
  <si>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</si>
  <si>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</si>
  <si>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</si>
  <si>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</si>
  <si>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</si>
  <si>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</si>
  <si>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</si>
  <si>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</si>
  <si>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</si>
  <si>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</si>
  <si>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</si>
  <si>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</si>
  <si>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</si>
  <si>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</si>
  <si>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</si>
  <si>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</si>
  <si>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</si>
  <si>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</si>
  <si>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</si>
  <si>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</si>
  <si>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</si>
  <si>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</si>
  <si>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</si>
  <si>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</si>
  <si>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</si>
  <si>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</si>
  <si>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</si>
  <si>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</si>
  <si>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</si>
  <si>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</si>
  <si>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</si>
  <si>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</si>
  <si>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</si>
  <si>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</si>
  <si>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</si>
  <si>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</si>
  <si>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</si>
  <si>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</si>
  <si>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</si>
  <si>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</si>
  <si>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</si>
  <si>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</si>
  <si>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</si>
  <si>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</si>
  <si>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</si>
  <si>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</si>
  <si>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</si>
  <si>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</si>
  <si>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</si>
  <si>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</si>
  <si>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</si>
  <si>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</si>
  <si>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</si>
  <si>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</si>
  <si>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</si>
  <si>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</si>
  <si>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</si>
  <si>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</si>
  <si>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</si>
  <si>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</si>
  <si>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</si>
  <si>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</si>
  <si>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</si>
  <si>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</si>
  <si>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</si>
  <si>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</si>
  <si>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</si>
  <si>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</si>
  <si>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</si>
  <si>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</si>
  <si>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</si>
  <si>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</si>
  <si>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</si>
  <si>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</si>
  <si>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</si>
  <si>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</si>
  <si>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ストレングス１キロ粒剤</t>
    <rPh sb="9" eb="11">
      <t>リュウザイ</t>
    </rPh>
    <phoneticPr fontId="3"/>
  </si>
  <si>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</si>
  <si>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</si>
  <si>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</si>
  <si>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</si>
  <si>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</si>
  <si>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</si>
  <si>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</si>
  <si>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</si>
  <si>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</si>
  <si>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</si>
  <si>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</si>
  <si>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</si>
  <si>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</si>
  <si>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</si>
  <si>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</si>
  <si>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</si>
  <si>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</si>
  <si>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</si>
  <si>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</si>
  <si>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</si>
  <si>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</si>
  <si>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</si>
  <si>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</si>
  <si>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</si>
  <si>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</si>
  <si>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</si>
  <si>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</si>
  <si>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</si>
  <si>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</si>
  <si>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</si>
  <si>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</si>
  <si>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</si>
  <si>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</si>
  <si>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</si>
  <si>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</si>
  <si>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</si>
  <si>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</si>
  <si>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</si>
  <si>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</si>
  <si>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</si>
  <si>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</si>
  <si>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</si>
  <si>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</si>
  <si>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</si>
  <si>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</si>
  <si>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</si>
  <si>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</si>
  <si>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</si>
  <si>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</si>
  <si>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</si>
  <si>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</si>
  <si>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</si>
  <si>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</si>
  <si>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</si>
  <si>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</si>
  <si>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</si>
  <si>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</si>
  <si>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</si>
  <si>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</si>
  <si>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</si>
  <si>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</si>
  <si>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</si>
  <si>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</si>
  <si>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</si>
  <si>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</si>
  <si>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</si>
  <si>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</si>
  <si>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</si>
  <si>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</si>
  <si>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</si>
  <si>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</si>
  <si>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</si>
  <si>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</si>
  <si>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</si>
  <si>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</si>
  <si>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</si>
  <si>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</si>
  <si>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</si>
  <si>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</si>
  <si>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</si>
  <si>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</si>
  <si>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</si>
  <si>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</si>
  <si>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</si>
  <si>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</si>
  <si>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</si>
  <si>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</si>
  <si>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</si>
  <si>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</si>
  <si>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</si>
  <si>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</si>
  <si>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</si>
  <si>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</si>
  <si>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</si>
  <si>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</si>
  <si>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</si>
  <si>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</si>
  <si>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</si>
  <si>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</si>
  <si>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</si>
  <si>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</si>
  <si>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</si>
  <si>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</si>
  <si>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</si>
  <si>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</si>
  <si>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</si>
  <si>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</si>
  <si>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</si>
  <si>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</si>
  <si>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</si>
  <si>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</si>
  <si>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</si>
  <si>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</si>
  <si>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</si>
  <si>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</si>
  <si>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</si>
  <si>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</si>
  <si>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</si>
  <si>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</si>
  <si>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</si>
  <si>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</si>
  <si>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</si>
  <si>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</si>
  <si>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</si>
  <si>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</si>
  <si>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</si>
  <si>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</si>
  <si>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</si>
  <si>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</si>
  <si>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</si>
  <si>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</si>
  <si>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</si>
  <si>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</si>
  <si>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</si>
  <si>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</si>
  <si>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</si>
  <si>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</si>
  <si>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</si>
  <si>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</si>
  <si>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</si>
  <si>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</si>
  <si>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</si>
  <si>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</si>
  <si>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</si>
  <si>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</si>
  <si>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</si>
  <si>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</si>
  <si>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</si>
  <si>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</si>
  <si>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</si>
  <si>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</si>
  <si>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</si>
  <si>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</si>
  <si>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</si>
  <si>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</si>
  <si>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</si>
  <si>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</si>
  <si>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</si>
  <si>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</si>
  <si>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</si>
  <si>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</si>
  <si>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</si>
  <si>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</si>
  <si>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</si>
  <si>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</si>
  <si>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</si>
  <si>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</si>
  <si>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</si>
  <si>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</si>
  <si>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</si>
  <si>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</si>
  <si>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</si>
  <si>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</si>
  <si>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</si>
  <si>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</si>
  <si>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</si>
  <si>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</si>
  <si>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</si>
  <si>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</si>
  <si>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</si>
  <si>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</si>
  <si>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</si>
  <si>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</si>
  <si>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</si>
  <si>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</si>
  <si>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</si>
  <si>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</si>
  <si>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</si>
  <si>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</si>
  <si>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</si>
  <si>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</si>
  <si>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</si>
  <si>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</si>
  <si>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</si>
  <si>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</si>
  <si>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</si>
  <si>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</si>
  <si>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</si>
  <si>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</si>
  <si>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</si>
  <si>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</si>
  <si>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</si>
  <si>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</si>
  <si>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</si>
  <si>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</si>
  <si>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</si>
  <si>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</si>
  <si>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</si>
  <si>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</si>
  <si>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</si>
  <si>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</si>
  <si>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</si>
  <si>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</si>
  <si>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</si>
  <si>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</si>
  <si>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</si>
  <si>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</si>
  <si>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</si>
  <si>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</si>
  <si>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</si>
  <si>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</si>
  <si>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</si>
  <si>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</si>
  <si>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</si>
  <si>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トライトレボン粉剤ＤＬ</t>
    <rPh sb="7" eb="9">
      <t>フンザイ</t>
    </rPh>
    <phoneticPr fontId="3"/>
  </si>
  <si>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</si>
  <si>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</si>
  <si>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</si>
  <si>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</si>
  <si>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</si>
  <si>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</si>
  <si>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</si>
  <si>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</si>
  <si>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</si>
  <si>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</si>
  <si>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</si>
  <si>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</si>
  <si>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</si>
  <si>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</si>
  <si>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</si>
  <si>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</si>
  <si>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</si>
  <si>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</si>
  <si>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</si>
  <si>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</si>
  <si>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</si>
  <si>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</si>
  <si>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</si>
  <si>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</si>
  <si>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</si>
  <si>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</si>
  <si>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</si>
  <si>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</si>
  <si>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</si>
  <si>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</si>
  <si>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</si>
  <si>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</si>
  <si>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</si>
  <si>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</si>
  <si>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</si>
  <si>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</si>
  <si>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</si>
  <si>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</si>
  <si>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</si>
  <si>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</si>
  <si>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</si>
  <si>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</si>
  <si>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</si>
  <si>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</si>
  <si>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</si>
  <si>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</si>
  <si>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</si>
  <si>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</si>
  <si>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</si>
  <si>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</si>
  <si>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</si>
  <si>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</si>
  <si>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</si>
  <si>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</si>
  <si>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</si>
  <si>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</si>
  <si>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</si>
  <si>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</si>
  <si>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</si>
  <si>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</si>
  <si>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</si>
  <si>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</si>
  <si>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</si>
  <si>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</si>
  <si>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</si>
  <si>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</si>
  <si>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</si>
  <si>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</si>
  <si>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</si>
  <si>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</si>
  <si>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</si>
  <si>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</si>
  <si>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</si>
  <si>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</si>
  <si>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</si>
  <si>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</si>
  <si>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</si>
  <si>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</si>
  <si>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</si>
  <si>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</si>
  <si>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</si>
  <si>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</si>
  <si>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</si>
  <si>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</si>
  <si>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</si>
  <si>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</si>
  <si>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</si>
  <si>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</si>
  <si>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</si>
  <si>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</si>
  <si>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</si>
  <si>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</si>
  <si>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</si>
  <si>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</si>
  <si>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</si>
  <si>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</si>
  <si>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</si>
  <si>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</si>
  <si>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</si>
  <si>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</si>
  <si>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</si>
  <si>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</si>
  <si>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</si>
  <si>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</si>
  <si>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</si>
  <si>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</si>
  <si>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</si>
  <si>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</si>
  <si>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</si>
  <si>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</si>
  <si>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</si>
  <si>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</si>
  <si>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</si>
  <si>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</si>
  <si>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</si>
  <si>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</si>
  <si>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</si>
  <si>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</si>
  <si>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</si>
  <si>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</si>
  <si>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</si>
  <si>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</si>
  <si>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</si>
  <si>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</si>
  <si>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</si>
  <si>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</si>
  <si>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</si>
  <si>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</si>
  <si>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</si>
  <si>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</si>
  <si>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</si>
  <si>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</si>
  <si>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</si>
  <si>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</si>
  <si>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</si>
  <si>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</si>
  <si>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</si>
  <si>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</si>
  <si>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</si>
  <si>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</si>
  <si>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</si>
  <si>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</si>
  <si>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</si>
  <si>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</si>
  <si>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</si>
  <si>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</si>
  <si>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</si>
  <si>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</si>
  <si>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</si>
  <si>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</si>
  <si>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</si>
  <si>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</si>
  <si>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</si>
  <si>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</si>
  <si>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</si>
  <si>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</si>
  <si>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</si>
  <si>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</si>
  <si>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</si>
  <si>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</si>
  <si>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</si>
  <si>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</si>
  <si>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</si>
  <si>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</si>
  <si>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</si>
  <si>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</si>
  <si>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</si>
  <si>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</si>
  <si>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</si>
  <si>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</si>
  <si>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ヒオモン水溶剤</t>
    <rPh sb="4" eb="7">
      <t>スイヨウザイ</t>
    </rPh>
    <phoneticPr fontId="3"/>
  </si>
  <si>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</si>
  <si>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</si>
  <si>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</si>
  <si>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</si>
  <si>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</si>
  <si>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</si>
  <si>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</si>
  <si>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</si>
  <si>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</si>
  <si>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</si>
  <si>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</si>
  <si>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</si>
  <si>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</si>
  <si>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</si>
  <si>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</si>
  <si>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</si>
  <si>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</si>
  <si>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</si>
  <si>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</si>
  <si>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</si>
  <si>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</si>
  <si>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</si>
  <si>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</si>
  <si>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</si>
  <si>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</si>
  <si>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</si>
  <si>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</si>
  <si>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</si>
  <si>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</si>
  <si>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</si>
  <si>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</si>
  <si>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</si>
  <si>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</si>
  <si>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</si>
  <si>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</si>
  <si>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</si>
  <si>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</si>
  <si>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</si>
  <si>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</si>
  <si>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</si>
  <si>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</si>
  <si>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</si>
  <si>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</si>
  <si>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</si>
  <si>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</si>
  <si>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</si>
  <si>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</si>
  <si>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</si>
  <si>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</si>
  <si>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</si>
  <si>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</si>
  <si>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</si>
  <si>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</si>
  <si>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</si>
  <si>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</si>
  <si>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</si>
  <si>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</si>
  <si>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</si>
  <si>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</si>
  <si>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</si>
  <si>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</si>
  <si>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</si>
  <si>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</si>
  <si>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</si>
  <si>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</si>
  <si>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</si>
  <si>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</si>
  <si>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</si>
  <si>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</si>
  <si>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</si>
  <si>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</si>
  <si>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</si>
  <si>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</si>
  <si>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</si>
  <si>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</si>
  <si>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</si>
  <si>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</si>
  <si>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</si>
  <si>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</si>
  <si>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</si>
  <si>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</si>
  <si>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</si>
  <si>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</si>
  <si>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</si>
  <si>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</si>
  <si>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</si>
  <si>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</si>
  <si>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</si>
  <si>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</si>
  <si>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</si>
  <si>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</si>
  <si>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</si>
  <si>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</si>
  <si>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</si>
  <si>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</si>
  <si>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</si>
  <si>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</si>
  <si>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</si>
  <si>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</si>
  <si>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</si>
  <si>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</si>
  <si>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</si>
  <si>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</si>
  <si>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</si>
  <si>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</si>
  <si>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</si>
  <si>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</si>
  <si>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</si>
  <si>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</si>
  <si>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</si>
  <si>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</si>
  <si>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</si>
  <si>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</si>
  <si>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</si>
  <si>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</si>
  <si>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</si>
  <si>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</si>
  <si>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</si>
  <si>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</si>
  <si>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</si>
  <si>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</si>
  <si>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</si>
  <si>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</si>
  <si>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</si>
  <si>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</si>
  <si>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</si>
  <si>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</si>
  <si>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</si>
  <si>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</si>
  <si>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</si>
  <si>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</si>
  <si>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</si>
  <si>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</si>
  <si>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</si>
  <si>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</si>
  <si>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</si>
  <si>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</si>
  <si>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</si>
  <si>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</si>
  <si>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</si>
  <si>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</si>
  <si>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</si>
  <si>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</si>
  <si>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</si>
  <si>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</si>
  <si>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</si>
  <si>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</si>
  <si>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</si>
  <si>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</si>
  <si>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</si>
  <si>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</si>
  <si>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</si>
  <si>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</si>
  <si>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</si>
  <si>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</si>
  <si>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</si>
  <si>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</si>
  <si>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</si>
  <si>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</si>
  <si>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</si>
  <si>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</si>
  <si>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</si>
  <si>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</si>
  <si>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</si>
  <si>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</si>
  <si>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</si>
  <si>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</si>
  <si>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</si>
  <si>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</si>
  <si>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</si>
  <si>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</si>
  <si>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</si>
  <si>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</si>
  <si>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</si>
  <si>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</si>
  <si>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</si>
  <si>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</si>
  <si>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</si>
  <si>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</si>
  <si>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</si>
  <si>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</si>
  <si>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</si>
  <si>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</si>
  <si>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</si>
  <si>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</si>
  <si>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</si>
  <si>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</si>
  <si>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</si>
  <si>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</si>
  <si>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</si>
  <si>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</si>
  <si>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</si>
  <si>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</si>
  <si>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</si>
  <si>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</si>
  <si>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</si>
  <si>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</si>
  <si>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</si>
  <si>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</si>
  <si>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</si>
  <si>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</si>
  <si>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</si>
  <si>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</si>
  <si>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</si>
  <si>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</si>
  <si>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</si>
  <si>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</si>
  <si>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</si>
  <si>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</si>
  <si>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</si>
  <si>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</si>
  <si>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</si>
  <si>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</si>
  <si>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</si>
  <si>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</si>
  <si>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</si>
  <si>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</si>
  <si>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</si>
  <si>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</si>
  <si>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</si>
  <si>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</si>
  <si>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</si>
  <si>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</si>
  <si>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</si>
  <si>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マーシェット乳剤</t>
    <rPh sb="6" eb="8">
      <t>ニュウザイ</t>
    </rPh>
    <phoneticPr fontId="3"/>
  </si>
  <si>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</si>
  <si>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</si>
  <si>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</si>
  <si>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</si>
  <si>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</si>
  <si>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</si>
  <si>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</si>
  <si>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</si>
  <si>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</si>
  <si>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</si>
  <si>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</si>
  <si>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</si>
  <si>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</si>
  <si>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</si>
  <si>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</si>
  <si>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</si>
  <si>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</si>
  <si>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</si>
  <si>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</si>
  <si>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</si>
  <si>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</si>
  <si>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</si>
  <si>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</si>
  <si>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</si>
  <si>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</si>
  <si>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</si>
  <si>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</si>
  <si>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</si>
  <si>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</si>
  <si>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</si>
  <si>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</si>
  <si>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</si>
  <si>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</si>
  <si>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</si>
  <si>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</si>
  <si>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</si>
  <si>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</si>
  <si>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</si>
  <si>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</si>
  <si>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</si>
  <si>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</si>
  <si>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</si>
  <si>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</si>
  <si>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</si>
  <si>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</si>
  <si>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</si>
  <si>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</si>
  <si>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</si>
  <si>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</si>
  <si>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</si>
  <si>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</si>
  <si>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</si>
  <si>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</si>
  <si>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</si>
  <si>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</si>
  <si>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</si>
  <si>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</si>
  <si>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</si>
  <si>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</si>
  <si>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</si>
  <si>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</si>
  <si>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</si>
  <si>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</si>
  <si>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</si>
  <si>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</si>
  <si>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</si>
  <si>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</si>
  <si>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</si>
  <si>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</si>
  <si>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</si>
  <si>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</si>
  <si>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</si>
  <si>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</si>
  <si>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</si>
  <si>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</si>
  <si>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</si>
  <si>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</si>
  <si>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</si>
  <si>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</si>
  <si>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</si>
  <si>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</si>
  <si>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</si>
  <si>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</si>
  <si>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</si>
  <si>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</si>
  <si>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</si>
  <si>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</si>
  <si>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</si>
  <si>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</si>
  <si>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</si>
  <si>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</si>
  <si>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</si>
  <si>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</si>
  <si>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</si>
  <si>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</si>
  <si>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</si>
  <si>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</si>
  <si>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</si>
  <si>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</si>
  <si>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</si>
  <si>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</si>
  <si>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</si>
  <si>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</si>
  <si>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</si>
  <si>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</si>
  <si>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</si>
  <si>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</si>
  <si>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</si>
  <si>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</si>
  <si>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</si>
  <si>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</si>
  <si>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</si>
  <si>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</si>
  <si>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</si>
  <si>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</si>
  <si>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</si>
  <si>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</si>
  <si>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</si>
  <si>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</si>
  <si>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</si>
  <si>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</si>
  <si>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</si>
  <si>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</si>
  <si>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</si>
  <si>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</si>
  <si>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</si>
  <si>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</si>
  <si>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</si>
  <si>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</si>
  <si>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</si>
  <si>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</si>
  <si>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</si>
  <si>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</si>
  <si>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</si>
  <si>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</si>
  <si>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</si>
  <si>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</si>
  <si>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</si>
  <si>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</si>
  <si>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</si>
  <si>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</si>
  <si>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</si>
  <si>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</si>
  <si>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</si>
  <si>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</si>
  <si>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</si>
  <si>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</si>
  <si>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</si>
  <si>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</si>
  <si>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</si>
  <si>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</si>
  <si>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</si>
  <si>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</si>
  <si>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</si>
  <si>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</si>
  <si>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</si>
  <si>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</si>
  <si>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</si>
  <si>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</si>
  <si>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</si>
  <si>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</si>
  <si>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</si>
  <si>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</si>
  <si>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</si>
  <si>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</si>
  <si>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</si>
  <si>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</si>
  <si>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</si>
  <si>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</si>
  <si>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</si>
  <si>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</si>
  <si>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</si>
  <si>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</si>
  <si>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</si>
  <si>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</si>
  <si>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</si>
  <si>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</si>
  <si>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</si>
  <si>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</si>
  <si>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</si>
  <si>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</si>
  <si>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</si>
  <si>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</si>
  <si>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</si>
  <si>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</si>
  <si>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</si>
  <si>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</si>
  <si>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</si>
  <si>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</si>
  <si>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</si>
  <si>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</si>
  <si>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</si>
  <si>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</si>
  <si>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</si>
  <si>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</si>
  <si>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</si>
  <si>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</si>
  <si>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</si>
  <si>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</si>
  <si>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</si>
  <si>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</si>
  <si>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</si>
  <si>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</si>
  <si>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</si>
  <si>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</si>
  <si>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</si>
  <si>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</si>
  <si>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</si>
  <si>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</si>
  <si>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</si>
  <si>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</si>
  <si>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</si>
  <si>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</si>
  <si>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</si>
  <si>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</si>
  <si>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</si>
  <si>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</si>
  <si>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</si>
  <si>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</si>
  <si>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</si>
  <si>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</si>
  <si>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</si>
  <si>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</si>
  <si>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</si>
  <si>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</si>
  <si>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</si>
  <si>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</si>
  <si>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</si>
  <si>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</si>
  <si>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</si>
  <si>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</si>
  <si>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</si>
  <si>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</si>
  <si>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</si>
  <si>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</si>
  <si>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</si>
  <si>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</si>
  <si>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</si>
  <si>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</si>
  <si>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</si>
  <si>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</si>
  <si>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</si>
  <si>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</si>
  <si>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</si>
  <si>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</si>
  <si>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</si>
  <si>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</si>
  <si>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</si>
  <si>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</si>
  <si>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</si>
  <si>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</si>
  <si>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t>
    <phoneticPr fontId="3"/>
  </si>
  <si>
    <t>2</t>
    <phoneticPr fontId="3"/>
  </si>
  <si>
    <t>除草</t>
    <phoneticPr fontId="3"/>
  </si>
  <si>
    <t>グリーンアージラン液剤</t>
    <phoneticPr fontId="3"/>
  </si>
  <si>
    <t>リットル</t>
    <phoneticPr fontId="3"/>
  </si>
  <si>
    <t>㎏</t>
    <phoneticPr fontId="3"/>
  </si>
  <si>
    <t>殺菌</t>
    <phoneticPr fontId="3"/>
  </si>
  <si>
    <t>ツヤトップ２５</t>
    <phoneticPr fontId="3"/>
  </si>
  <si>
    <t>カード</t>
    <phoneticPr fontId="3"/>
  </si>
  <si>
    <t>ネコナカットフロアブル</t>
    <phoneticPr fontId="3"/>
  </si>
  <si>
    <t>パレード１５フロアブル</t>
    <phoneticPr fontId="3"/>
  </si>
  <si>
    <t>その他</t>
    <phoneticPr fontId="3"/>
  </si>
  <si>
    <t>プランダム乳剤２５</t>
    <rPh sb="5" eb="7">
      <t>ニュウザイ</t>
    </rPh>
    <phoneticPr fontId="14"/>
  </si>
  <si>
    <t>㎏</t>
    <phoneticPr fontId="3"/>
  </si>
  <si>
    <t>個</t>
    <rPh sb="0" eb="1">
      <t>コ</t>
    </rPh>
    <phoneticPr fontId="3"/>
  </si>
  <si>
    <t>リットル</t>
    <phoneticPr fontId="3"/>
  </si>
  <si>
    <t>kg</t>
    <phoneticPr fontId="3"/>
  </si>
  <si>
    <t>フルターボ箱粒剤</t>
    <rPh sb="7" eb="8">
      <t>ザイ</t>
    </rPh>
    <phoneticPr fontId="3"/>
  </si>
  <si>
    <t>リットル</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</si>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</sst>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4"/>
      <color theme="1"/>
      <name val="ＭＳ Ｐゴシック"/>
      <family val="3"/>
      <charset val="128"/>
      <scheme val="minor"/>
    </font>
    <font>
      <sz val="11"/>
      <color theme="1"/>
      <name val="ＭＳ Ｐゴシック"/>
      <family val="2"/>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6"/>
      <name val="ＭＳ 明朝"/>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0" fillId="0" borderId="0"/>
    <xf numFmtId="0" fontId="2" fillId="0" borderId="0"/>
  </cellStyleXfs>
  <cellXfs count="82">
    <xf numFmtId="0" fontId="0" fillId="0" borderId="0" xfId="0">
      <alignment vertical="center"/>
    </xf>
    <xf numFmtId="49" fontId="5" fillId="2" borderId="1" xfId="0" applyNumberFormat="1" applyFont="1" applyFill="1" applyBorder="1" applyAlignment="1">
      <alignment vertical="center"/>
    </xf>
    <xf numFmtId="0" fontId="0" fillId="0" borderId="0" xfId="0" applyFont="1" applyAlignment="1">
      <alignment horizontal="left" vertical="center"/>
    </xf>
    <xf numFmtId="49" fontId="5" fillId="2" borderId="1" xfId="0" applyNumberFormat="1" applyFont="1" applyFill="1" applyBorder="1" applyAlignment="1">
      <alignment horizontal="left" vertical="center"/>
    </xf>
    <xf numFmtId="0" fontId="0" fillId="0" borderId="0" xfId="0" applyFont="1" applyAlignment="1">
      <alignment vertical="center"/>
    </xf>
    <xf numFmtId="0" fontId="5" fillId="2" borderId="1" xfId="0" applyFont="1" applyFill="1" applyBorder="1" applyAlignment="1">
      <alignment horizontal="left" vertical="center"/>
    </xf>
    <xf numFmtId="49" fontId="5" fillId="2" borderId="0" xfId="0" applyNumberFormat="1" applyFont="1" applyFill="1" applyBorder="1" applyAlignment="1">
      <alignment vertical="center"/>
    </xf>
    <xf numFmtId="0" fontId="0" fillId="0" borderId="0" xfId="0" applyFont="1" applyAlignment="1">
      <alignment horizontal="center" vertical="center"/>
    </xf>
    <xf numFmtId="0" fontId="0" fillId="0" borderId="0" xfId="0" applyNumberFormat="1" applyFont="1" applyAlignment="1">
      <alignment vertical="center"/>
    </xf>
    <xf numFmtId="0" fontId="0" fillId="0" borderId="0" xfId="0" applyFont="1" applyBorder="1" applyAlignment="1">
      <alignment vertical="center"/>
    </xf>
    <xf numFmtId="49" fontId="5" fillId="2" borderId="0" xfId="0" applyNumberFormat="1" applyFont="1" applyFill="1" applyBorder="1" applyAlignment="1">
      <alignment horizontal="left" vertical="center"/>
    </xf>
    <xf numFmtId="0" fontId="0" fillId="0" borderId="0" xfId="0" applyFont="1" applyBorder="1" applyAlignment="1">
      <alignment horizontal="center" vertical="center"/>
    </xf>
    <xf numFmtId="0" fontId="5" fillId="2" borderId="0" xfId="0" applyFont="1" applyFill="1" applyBorder="1" applyAlignment="1">
      <alignment horizontal="left" vertical="center"/>
    </xf>
    <xf numFmtId="0" fontId="0" fillId="0" borderId="0" xfId="0" applyFont="1" applyAlignment="1">
      <alignment horizontal="left" vertical="center" shrinkToFit="1"/>
    </xf>
    <xf numFmtId="0" fontId="5" fillId="2" borderId="0" xfId="0" applyFont="1" applyFill="1" applyBorder="1" applyAlignment="1">
      <alignment horizontal="left" vertical="center" shrinkToFit="1"/>
    </xf>
    <xf numFmtId="0" fontId="0" fillId="0" borderId="0" xfId="0" applyFont="1" applyAlignment="1">
      <alignment vertical="center" shrinkToFit="1"/>
    </xf>
    <xf numFmtId="0" fontId="0" fillId="0" borderId="0" xfId="0" applyFont="1" applyBorder="1" applyAlignment="1">
      <alignment vertical="center" shrinkToFit="1"/>
    </xf>
    <xf numFmtId="0" fontId="5" fillId="0" borderId="0" xfId="0" applyFont="1" applyAlignment="1">
      <alignment horizontal="left"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0" applyFont="1" applyAlignment="1">
      <alignment horizontal="left" vertical="center"/>
    </xf>
    <xf numFmtId="0" fontId="6" fillId="2" borderId="1" xfId="0" applyFont="1" applyFill="1" applyBorder="1" applyAlignment="1">
      <alignment horizontal="left" vertical="center"/>
    </xf>
    <xf numFmtId="0" fontId="5" fillId="0" borderId="1" xfId="0" applyFont="1" applyFill="1" applyBorder="1" applyAlignment="1">
      <alignment vertical="center"/>
    </xf>
    <xf numFmtId="0" fontId="9" fillId="0" borderId="0" xfId="0" applyFont="1" applyAlignment="1">
      <alignment horizontal="center" vertical="center"/>
    </xf>
    <xf numFmtId="0" fontId="6" fillId="2"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lignment vertical="center"/>
    </xf>
    <xf numFmtId="0" fontId="9" fillId="0" borderId="4" xfId="0" applyFont="1" applyBorder="1" applyAlignment="1">
      <alignment vertical="center"/>
    </xf>
    <xf numFmtId="49" fontId="0" fillId="0" borderId="0" xfId="0" applyNumberFormat="1" applyFont="1" applyBorder="1" applyAlignment="1">
      <alignment vertical="center"/>
    </xf>
    <xf numFmtId="0" fontId="5" fillId="0" borderId="3" xfId="0" applyFont="1" applyFill="1" applyBorder="1" applyAlignment="1">
      <alignment horizontal="right" vertical="center"/>
    </xf>
    <xf numFmtId="0" fontId="5" fillId="0" borderId="1" xfId="0" applyFont="1" applyFill="1" applyBorder="1" applyAlignment="1">
      <alignment horizontal="right" vertical="center"/>
    </xf>
    <xf numFmtId="0" fontId="0" fillId="0" borderId="0" xfId="0" applyFont="1" applyAlignment="1">
      <alignment horizontal="right" vertical="center"/>
    </xf>
    <xf numFmtId="0" fontId="6" fillId="2" borderId="1" xfId="0" applyFont="1" applyFill="1" applyBorder="1" applyAlignment="1">
      <alignment horizontal="right" vertical="center"/>
    </xf>
    <xf numFmtId="0" fontId="5" fillId="2" borderId="0" xfId="0" applyFont="1" applyFill="1" applyBorder="1" applyAlignment="1">
      <alignment horizontal="right" vertical="center"/>
    </xf>
    <xf numFmtId="0" fontId="9" fillId="0" borderId="0" xfId="0" applyFont="1" applyAlignment="1">
      <alignment horizontal="right" vertical="center"/>
    </xf>
    <xf numFmtId="0" fontId="0" fillId="0" borderId="0" xfId="0" applyFont="1" applyBorder="1" applyAlignment="1">
      <alignment horizontal="right"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5" fillId="0" borderId="3" xfId="0" applyNumberFormat="1" applyFont="1" applyFill="1" applyBorder="1" applyAlignment="1">
      <alignment vertical="center"/>
    </xf>
    <xf numFmtId="0" fontId="5" fillId="0" borderId="1" xfId="0" applyNumberFormat="1" applyFont="1" applyFill="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1" xfId="0"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NumberFormat="1" applyFont="1" applyAlignment="1">
      <alignment vertical="center"/>
    </xf>
    <xf numFmtId="0" fontId="5" fillId="0" borderId="3" xfId="0" applyNumberFormat="1" applyFont="1" applyBorder="1" applyAlignment="1">
      <alignment vertical="center"/>
    </xf>
    <xf numFmtId="0" fontId="5" fillId="0" borderId="3" xfId="0" applyFont="1" applyFill="1" applyBorder="1">
      <alignment vertical="center"/>
    </xf>
    <xf numFmtId="0" fontId="6" fillId="2" borderId="1" xfId="0" applyFont="1" applyFill="1" applyBorder="1" applyAlignment="1">
      <alignment horizontal="left" vertical="center" shrinkToFit="1"/>
    </xf>
    <xf numFmtId="0" fontId="13" fillId="0" borderId="0" xfId="0" applyFont="1" applyAlignment="1">
      <alignment horizontal="left" vertical="center" shrinkToFit="1"/>
    </xf>
    <xf numFmtId="0" fontId="7" fillId="0" borderId="5" xfId="0" applyFont="1" applyFill="1" applyBorder="1" applyAlignment="1">
      <alignment horizontal="right" vertical="center"/>
    </xf>
    <xf numFmtId="49" fontId="5" fillId="0" borderId="3" xfId="0" applyNumberFormat="1" applyFont="1" applyFill="1" applyBorder="1" applyAlignment="1">
      <alignment horizontal="right" vertical="center"/>
    </xf>
    <xf numFmtId="0" fontId="5" fillId="0" borderId="1" xfId="0" applyFont="1" applyFill="1" applyBorder="1" applyAlignment="1">
      <alignment vertical="center" wrapText="1"/>
    </xf>
    <xf numFmtId="0" fontId="5" fillId="0" borderId="1" xfId="3" applyFont="1" applyFill="1" applyBorder="1" applyAlignment="1">
      <alignment horizontal="left" vertical="center" shrinkToFit="1"/>
    </xf>
    <xf numFmtId="0" fontId="5" fillId="0" borderId="1" xfId="5" applyFont="1" applyFill="1" applyBorder="1" applyAlignment="1">
      <alignment horizontal="left" vertical="center" shrinkToFit="1"/>
    </xf>
    <xf numFmtId="0" fontId="5" fillId="0" borderId="1" xfId="3" applyFont="1" applyFill="1" applyBorder="1" applyAlignment="1">
      <alignment horizontal="center" vertical="center"/>
    </xf>
    <xf numFmtId="0" fontId="5" fillId="0" borderId="1" xfId="3" applyNumberFormat="1" applyFont="1" applyFill="1" applyBorder="1" applyAlignment="1">
      <alignment vertical="center" shrinkToFit="1"/>
    </xf>
    <xf numFmtId="0" fontId="5" fillId="0" borderId="3" xfId="3" applyNumberFormat="1" applyFont="1" applyFill="1" applyBorder="1" applyAlignment="1">
      <alignment vertical="center" shrinkToFit="1"/>
    </xf>
    <xf numFmtId="0" fontId="5" fillId="0" borderId="1" xfId="3" applyFont="1" applyFill="1" applyBorder="1" applyAlignment="1">
      <alignment vertical="center" shrinkToFit="1"/>
    </xf>
    <xf numFmtId="0" fontId="5" fillId="0" borderId="3" xfId="3" applyFont="1" applyFill="1" applyBorder="1" applyAlignment="1">
      <alignment vertical="center" shrinkToFit="1"/>
    </xf>
    <xf numFmtId="0" fontId="5" fillId="0" borderId="1" xfId="3" applyFont="1" applyFill="1" applyBorder="1" applyAlignment="1">
      <alignment horizontal="center" vertical="center" shrinkToFit="1"/>
    </xf>
    <xf numFmtId="0" fontId="5" fillId="0" borderId="1" xfId="3" applyFont="1" applyFill="1" applyBorder="1" applyAlignment="1">
      <alignment horizontal="left" vertical="center" wrapText="1" shrinkToFit="1"/>
    </xf>
    <xf numFmtId="176" fontId="5" fillId="0" borderId="1" xfId="3" applyNumberFormat="1" applyFont="1" applyFill="1" applyBorder="1" applyAlignment="1">
      <alignment horizontal="center" vertical="center" shrinkToFit="1"/>
    </xf>
    <xf numFmtId="0" fontId="5" fillId="0" borderId="1" xfId="5" applyFont="1" applyFill="1" applyBorder="1" applyAlignment="1">
      <alignment vertical="center" shrinkToFit="1"/>
    </xf>
    <xf numFmtId="0" fontId="5" fillId="2" borderId="2"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0" fillId="0" borderId="0" xfId="0" applyFont="1" applyFill="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cellXfs>
  <cellStyles count="6">
    <cellStyle name="桁区切り 2" xfId="2"/>
    <cellStyle name="標準" xfId="0" builtinId="0"/>
    <cellStyle name="標準 2" xfId="1"/>
    <cellStyle name="標準 2 2" xfId="3"/>
    <cellStyle name="標準 3" xfId="4"/>
    <cellStyle name="標準_Sheet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144780</xdr:colOff>
      <xdr:row>1</xdr:row>
      <xdr:rowOff>106680</xdr:rowOff>
    </xdr:from>
    <xdr:to>
      <xdr:col>19</xdr:col>
      <xdr:colOff>99060</xdr:colOff>
      <xdr:row>6</xdr:row>
      <xdr:rowOff>7620</xdr:rowOff>
    </xdr:to>
    <xdr:sp macro="" textlink="">
      <xdr:nvSpPr>
        <xdr:cNvPr id="2" name="テキスト ボックス 1"/>
        <xdr:cNvSpPr txBox="1"/>
      </xdr:nvSpPr>
      <xdr:spPr>
        <a:xfrm>
          <a:off x="8343900" y="342900"/>
          <a:ext cx="489204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このシートは“入力用シート”と連動していますので、一番下の“一覧にない販売農薬”の欄のみ記入してください。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dou\disk\Documents%20and%20Settings\a154973\&#12487;&#12473;&#12463;&#12488;&#12483;&#12503;\&#36786;&#34220;&#30331;&#37682;%20&#36895;&#22577;&#65420;&#65383;&#65394;&#65433;H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失効ab"/>
      <sheetName val="変更a"/>
      <sheetName val="b"/>
      <sheetName val="新規a"/>
      <sheetName val="b."/>
      <sheetName val="c"/>
    </sheetNames>
    <sheetDataSet>
      <sheetData sheetId="0">
        <row r="169">
          <cell r="F169" t="str">
            <v>バリダマイシン粉剤</v>
          </cell>
          <cell r="G169" t="str">
            <v>住友化学㈱</v>
          </cell>
          <cell r="H169">
            <v>40665</v>
          </cell>
        </row>
        <row r="170">
          <cell r="F170" t="str">
            <v>ＤＣＭＵ水和剤</v>
          </cell>
          <cell r="G170" t="str">
            <v>第一農薬㈱</v>
          </cell>
          <cell r="H170">
            <v>40667</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09"/>
  <sheetViews>
    <sheetView zoomScaleNormal="100" zoomScaleSheetLayoutView="100" workbookViewId="0">
      <pane ySplit="1" topLeftCell="A1476" activePane="bottomLeft" state="frozen"/>
      <selection pane="bottomLeft" activeCell="B1511" sqref="B1511"/>
    </sheetView>
  </sheetViews>
  <sheetFormatPr defaultColWidth="9" defaultRowHeight="13.5" customHeight="1" x14ac:dyDescent="0.2"/>
  <cols>
    <col min="1" max="1" width="6.6640625" style="47" customWidth="1"/>
    <col min="2" max="2" width="12.88671875" style="46" customWidth="1"/>
    <col min="3" max="3" width="36" style="17" customWidth="1"/>
    <col min="4" max="4" width="7.77734375" style="47" customWidth="1"/>
    <col min="5" max="5" width="7.21875" style="48" customWidth="1"/>
    <col min="6" max="16384" width="9" style="4"/>
  </cols>
  <sheetData>
    <row r="1" spans="1:5" ht="29.25" customHeight="1" thickBot="1" x14ac:dyDescent="0.25">
      <c r="A1" s="53" t="s">
        <v>71</v>
      </c>
      <c r="B1" s="37" t="s">
        <v>72</v>
      </c>
      <c r="C1" s="37" t="s">
        <v>73</v>
      </c>
      <c r="D1" s="38" t="s">
        <v>70</v>
      </c>
      <c r="E1" s="39" t="s">
        <v>74</v>
      </c>
    </row>
    <row r="2" spans="1:5" ht="13.5" customHeight="1" x14ac:dyDescent="0.2">
      <c r="A2" s="54" t="s">
        <v>4557</v>
      </c>
      <c r="B2" s="19" t="s">
        <v>2499</v>
      </c>
      <c r="C2" s="26" t="s">
        <v>3040</v>
      </c>
      <c r="D2" s="30"/>
      <c r="E2" s="40" t="s">
        <v>76</v>
      </c>
    </row>
    <row r="3" spans="1:5" ht="13.5" customHeight="1" x14ac:dyDescent="0.2">
      <c r="A3" s="54" t="s">
        <v>4558</v>
      </c>
      <c r="B3" s="18" t="s">
        <v>1683</v>
      </c>
      <c r="C3" s="27" t="s">
        <v>3041</v>
      </c>
      <c r="D3" s="31"/>
      <c r="E3" s="27" t="s">
        <v>75</v>
      </c>
    </row>
    <row r="4" spans="1:5" ht="13.5" customHeight="1" x14ac:dyDescent="0.2">
      <c r="A4" s="54" t="s">
        <v>3046</v>
      </c>
      <c r="B4" s="18" t="s">
        <v>1683</v>
      </c>
      <c r="C4" s="25" t="s">
        <v>3</v>
      </c>
      <c r="D4" s="31"/>
      <c r="E4" s="41" t="s">
        <v>75</v>
      </c>
    </row>
    <row r="5" spans="1:5" ht="13.5" customHeight="1" x14ac:dyDescent="0.2">
      <c r="A5" s="54" t="s">
        <v>3047</v>
      </c>
      <c r="B5" s="18" t="s">
        <v>1683</v>
      </c>
      <c r="C5" s="25" t="s">
        <v>2025</v>
      </c>
      <c r="D5" s="31"/>
      <c r="E5" s="40" t="s">
        <v>76</v>
      </c>
    </row>
    <row r="6" spans="1:5" ht="13.5" customHeight="1" x14ac:dyDescent="0.2">
      <c r="A6" s="54" t="s">
        <v>3048</v>
      </c>
      <c r="B6" s="18" t="s">
        <v>1683</v>
      </c>
      <c r="C6" s="56" t="s">
        <v>2027</v>
      </c>
      <c r="D6" s="31"/>
      <c r="E6" s="40" t="s">
        <v>76</v>
      </c>
    </row>
    <row r="7" spans="1:5" ht="13.5" customHeight="1" x14ac:dyDescent="0.2">
      <c r="A7" s="54" t="s">
        <v>3049</v>
      </c>
      <c r="B7" s="18" t="s">
        <v>1683</v>
      </c>
      <c r="C7" s="57" t="s">
        <v>2026</v>
      </c>
      <c r="D7" s="31"/>
      <c r="E7" s="40" t="s">
        <v>76</v>
      </c>
    </row>
    <row r="8" spans="1:5" ht="13.5" customHeight="1" x14ac:dyDescent="0.2">
      <c r="A8" s="54" t="s">
        <v>3050</v>
      </c>
      <c r="B8" s="18" t="s">
        <v>1683</v>
      </c>
      <c r="C8" s="56" t="s">
        <v>2028</v>
      </c>
      <c r="D8" s="31"/>
      <c r="E8" s="40" t="s">
        <v>76</v>
      </c>
    </row>
    <row r="9" spans="1:5" ht="13.5" customHeight="1" x14ac:dyDescent="0.2">
      <c r="A9" s="54" t="s">
        <v>3051</v>
      </c>
      <c r="B9" s="18" t="s">
        <v>1683</v>
      </c>
      <c r="C9" s="56" t="s">
        <v>2598</v>
      </c>
      <c r="D9" s="31"/>
      <c r="E9" s="40" t="s">
        <v>76</v>
      </c>
    </row>
    <row r="10" spans="1:5" ht="13.5" customHeight="1" x14ac:dyDescent="0.2">
      <c r="A10" s="54" t="s">
        <v>3052</v>
      </c>
      <c r="B10" s="18" t="s">
        <v>1683</v>
      </c>
      <c r="C10" s="57" t="s">
        <v>2564</v>
      </c>
      <c r="D10" s="31"/>
      <c r="E10" s="40" t="s">
        <v>76</v>
      </c>
    </row>
    <row r="11" spans="1:5" ht="13.5" customHeight="1" x14ac:dyDescent="0.2">
      <c r="A11" s="54" t="s">
        <v>3053</v>
      </c>
      <c r="B11" s="18" t="s">
        <v>1683</v>
      </c>
      <c r="C11" s="25" t="s">
        <v>2030</v>
      </c>
      <c r="D11" s="31"/>
      <c r="E11" s="40" t="s">
        <v>76</v>
      </c>
    </row>
    <row r="12" spans="1:5" ht="13.5" customHeight="1" x14ac:dyDescent="0.2">
      <c r="A12" s="54" t="s">
        <v>3054</v>
      </c>
      <c r="B12" s="18" t="s">
        <v>1683</v>
      </c>
      <c r="C12" s="56" t="s">
        <v>2031</v>
      </c>
      <c r="D12" s="31"/>
      <c r="E12" s="40" t="s">
        <v>76</v>
      </c>
    </row>
    <row r="13" spans="1:5" ht="13.5" customHeight="1" x14ac:dyDescent="0.2">
      <c r="A13" s="54" t="s">
        <v>3055</v>
      </c>
      <c r="B13" s="18" t="s">
        <v>2816</v>
      </c>
      <c r="C13" s="27" t="s">
        <v>2941</v>
      </c>
      <c r="D13" s="27"/>
      <c r="E13" s="40" t="s">
        <v>76</v>
      </c>
    </row>
    <row r="14" spans="1:5" ht="13.5" customHeight="1" x14ac:dyDescent="0.2">
      <c r="A14" s="54" t="s">
        <v>3056</v>
      </c>
      <c r="B14" s="18" t="s">
        <v>2599</v>
      </c>
      <c r="C14" s="56" t="s">
        <v>2029</v>
      </c>
      <c r="D14" s="31"/>
      <c r="E14" s="40" t="s">
        <v>76</v>
      </c>
    </row>
    <row r="15" spans="1:5" ht="13.5" customHeight="1" x14ac:dyDescent="0.2">
      <c r="A15" s="54" t="s">
        <v>3057</v>
      </c>
      <c r="B15" s="58" t="s">
        <v>2599</v>
      </c>
      <c r="C15" s="56" t="s">
        <v>2032</v>
      </c>
      <c r="D15" s="31"/>
      <c r="E15" s="40" t="s">
        <v>76</v>
      </c>
    </row>
    <row r="16" spans="1:5" ht="13.5" customHeight="1" x14ac:dyDescent="0.2">
      <c r="A16" s="54" t="s">
        <v>3058</v>
      </c>
      <c r="B16" s="58" t="s">
        <v>2599</v>
      </c>
      <c r="C16" s="56" t="s">
        <v>2033</v>
      </c>
      <c r="D16" s="31"/>
      <c r="E16" s="40" t="s">
        <v>76</v>
      </c>
    </row>
    <row r="17" spans="1:5" ht="13.5" customHeight="1" x14ac:dyDescent="0.2">
      <c r="A17" s="54" t="s">
        <v>3059</v>
      </c>
      <c r="B17" s="58" t="s">
        <v>1683</v>
      </c>
      <c r="C17" s="56" t="s">
        <v>2034</v>
      </c>
      <c r="D17" s="31"/>
      <c r="E17" s="41" t="s">
        <v>76</v>
      </c>
    </row>
    <row r="18" spans="1:5" ht="13.5" customHeight="1" x14ac:dyDescent="0.2">
      <c r="A18" s="54" t="s">
        <v>3060</v>
      </c>
      <c r="B18" s="58" t="s">
        <v>2600</v>
      </c>
      <c r="C18" s="56" t="s">
        <v>2035</v>
      </c>
      <c r="D18" s="31"/>
      <c r="E18" s="59" t="s">
        <v>75</v>
      </c>
    </row>
    <row r="19" spans="1:5" ht="13.5" customHeight="1" x14ac:dyDescent="0.2">
      <c r="A19" s="54" t="s">
        <v>3061</v>
      </c>
      <c r="B19" s="18" t="s">
        <v>2499</v>
      </c>
      <c r="C19" s="56" t="s">
        <v>18</v>
      </c>
      <c r="D19" s="31"/>
      <c r="E19" s="60" t="s">
        <v>75</v>
      </c>
    </row>
    <row r="20" spans="1:5" ht="13.5" customHeight="1" x14ac:dyDescent="0.2">
      <c r="A20" s="54" t="s">
        <v>3062</v>
      </c>
      <c r="B20" s="58" t="s">
        <v>2499</v>
      </c>
      <c r="C20" s="56" t="s">
        <v>2036</v>
      </c>
      <c r="D20" s="31"/>
      <c r="E20" s="41" t="s">
        <v>76</v>
      </c>
    </row>
    <row r="21" spans="1:5" ht="13.5" customHeight="1" x14ac:dyDescent="0.2">
      <c r="A21" s="54" t="s">
        <v>3063</v>
      </c>
      <c r="B21" s="18" t="s">
        <v>2601</v>
      </c>
      <c r="C21" s="56" t="s">
        <v>20</v>
      </c>
      <c r="D21" s="31"/>
      <c r="E21" s="60" t="s">
        <v>75</v>
      </c>
    </row>
    <row r="22" spans="1:5" ht="13.5" customHeight="1" x14ac:dyDescent="0.2">
      <c r="A22" s="54" t="s">
        <v>3064</v>
      </c>
      <c r="B22" s="18" t="s">
        <v>2601</v>
      </c>
      <c r="C22" s="56" t="s">
        <v>22</v>
      </c>
      <c r="D22" s="31"/>
      <c r="E22" s="40" t="s">
        <v>76</v>
      </c>
    </row>
    <row r="23" spans="1:5" ht="13.5" customHeight="1" x14ac:dyDescent="0.2">
      <c r="A23" s="54" t="s">
        <v>3065</v>
      </c>
      <c r="B23" s="58" t="s">
        <v>2601</v>
      </c>
      <c r="C23" s="56" t="s">
        <v>24</v>
      </c>
      <c r="D23" s="31"/>
      <c r="E23" s="41" t="s">
        <v>76</v>
      </c>
    </row>
    <row r="24" spans="1:5" ht="13.5" customHeight="1" x14ac:dyDescent="0.2">
      <c r="A24" s="54" t="s">
        <v>3066</v>
      </c>
      <c r="B24" s="58" t="s">
        <v>3042</v>
      </c>
      <c r="C24" s="56" t="s">
        <v>2037</v>
      </c>
      <c r="D24" s="31"/>
      <c r="E24" s="60" t="s">
        <v>75</v>
      </c>
    </row>
    <row r="25" spans="1:5" ht="13.5" customHeight="1" x14ac:dyDescent="0.2">
      <c r="A25" s="54" t="s">
        <v>3067</v>
      </c>
      <c r="B25" s="58" t="s">
        <v>2600</v>
      </c>
      <c r="C25" s="56" t="s">
        <v>27</v>
      </c>
      <c r="D25" s="31"/>
      <c r="E25" s="40" t="s">
        <v>76</v>
      </c>
    </row>
    <row r="26" spans="1:5" ht="13.5" customHeight="1" x14ac:dyDescent="0.2">
      <c r="A26" s="54" t="s">
        <v>3068</v>
      </c>
      <c r="B26" s="58" t="s">
        <v>2600</v>
      </c>
      <c r="C26" s="56" t="s">
        <v>29</v>
      </c>
      <c r="D26" s="31"/>
      <c r="E26" s="40" t="s">
        <v>76</v>
      </c>
    </row>
    <row r="27" spans="1:5" ht="13.5" customHeight="1" x14ac:dyDescent="0.2">
      <c r="A27" s="54" t="s">
        <v>3069</v>
      </c>
      <c r="B27" s="58" t="s">
        <v>2599</v>
      </c>
      <c r="C27" s="56" t="s">
        <v>2038</v>
      </c>
      <c r="D27" s="31"/>
      <c r="E27" s="40" t="s">
        <v>76</v>
      </c>
    </row>
    <row r="28" spans="1:5" ht="13.5" customHeight="1" x14ac:dyDescent="0.2">
      <c r="A28" s="54" t="s">
        <v>3070</v>
      </c>
      <c r="B28" s="58" t="s">
        <v>2599</v>
      </c>
      <c r="C28" s="56" t="s">
        <v>2039</v>
      </c>
      <c r="D28" s="31"/>
      <c r="E28" s="40" t="s">
        <v>76</v>
      </c>
    </row>
    <row r="29" spans="1:5" ht="13.5" customHeight="1" x14ac:dyDescent="0.2">
      <c r="A29" s="54" t="s">
        <v>3071</v>
      </c>
      <c r="B29" s="58" t="s">
        <v>2499</v>
      </c>
      <c r="C29" s="56" t="s">
        <v>2040</v>
      </c>
      <c r="D29" s="31"/>
      <c r="E29" s="40" t="s">
        <v>76</v>
      </c>
    </row>
    <row r="30" spans="1:5" ht="13.5" customHeight="1" x14ac:dyDescent="0.2">
      <c r="A30" s="54" t="s">
        <v>3072</v>
      </c>
      <c r="B30" s="18" t="s">
        <v>2499</v>
      </c>
      <c r="C30" s="56" t="s">
        <v>35</v>
      </c>
      <c r="D30" s="31"/>
      <c r="E30" s="40" t="s">
        <v>76</v>
      </c>
    </row>
    <row r="31" spans="1:5" ht="13.5" customHeight="1" x14ac:dyDescent="0.2">
      <c r="A31" s="54" t="s">
        <v>3073</v>
      </c>
      <c r="B31" s="58" t="s">
        <v>2499</v>
      </c>
      <c r="C31" s="56" t="s">
        <v>37</v>
      </c>
      <c r="D31" s="31"/>
      <c r="E31" s="41" t="s">
        <v>75</v>
      </c>
    </row>
    <row r="32" spans="1:5" ht="13.5" customHeight="1" x14ac:dyDescent="0.2">
      <c r="A32" s="54" t="s">
        <v>3074</v>
      </c>
      <c r="B32" s="18" t="s">
        <v>2601</v>
      </c>
      <c r="C32" s="56" t="s">
        <v>2942</v>
      </c>
      <c r="D32" s="31"/>
      <c r="E32" s="59" t="s">
        <v>75</v>
      </c>
    </row>
    <row r="33" spans="1:5" ht="13.5" customHeight="1" x14ac:dyDescent="0.2">
      <c r="A33" s="54" t="s">
        <v>3075</v>
      </c>
      <c r="B33" s="18" t="s">
        <v>2601</v>
      </c>
      <c r="C33" s="56" t="s">
        <v>2041</v>
      </c>
      <c r="D33" s="31"/>
      <c r="E33" s="59" t="s">
        <v>75</v>
      </c>
    </row>
    <row r="34" spans="1:5" ht="13.5" customHeight="1" x14ac:dyDescent="0.2">
      <c r="A34" s="54" t="s">
        <v>3076</v>
      </c>
      <c r="B34" s="18" t="s">
        <v>2601</v>
      </c>
      <c r="C34" s="56" t="s">
        <v>42</v>
      </c>
      <c r="D34" s="31"/>
      <c r="E34" s="60" t="s">
        <v>76</v>
      </c>
    </row>
    <row r="35" spans="1:5" ht="13.5" customHeight="1" x14ac:dyDescent="0.2">
      <c r="A35" s="54" t="s">
        <v>3077</v>
      </c>
      <c r="B35" s="58" t="s">
        <v>1683</v>
      </c>
      <c r="C35" s="56" t="s">
        <v>2943</v>
      </c>
      <c r="D35" s="31"/>
      <c r="E35" s="41" t="s">
        <v>75</v>
      </c>
    </row>
    <row r="36" spans="1:5" ht="13.5" customHeight="1" x14ac:dyDescent="0.2">
      <c r="A36" s="54" t="s">
        <v>3078</v>
      </c>
      <c r="B36" s="58" t="s">
        <v>2499</v>
      </c>
      <c r="C36" s="56" t="s">
        <v>2042</v>
      </c>
      <c r="D36" s="31"/>
      <c r="E36" s="60" t="s">
        <v>76</v>
      </c>
    </row>
    <row r="37" spans="1:5" ht="13.5" customHeight="1" x14ac:dyDescent="0.2">
      <c r="A37" s="54" t="s">
        <v>3079</v>
      </c>
      <c r="B37" s="58" t="s">
        <v>2499</v>
      </c>
      <c r="C37" s="56" t="s">
        <v>1999</v>
      </c>
      <c r="D37" s="31"/>
      <c r="E37" s="40" t="s">
        <v>76</v>
      </c>
    </row>
    <row r="38" spans="1:5" ht="13.5" customHeight="1" x14ac:dyDescent="0.2">
      <c r="A38" s="54" t="s">
        <v>3080</v>
      </c>
      <c r="B38" s="18" t="s">
        <v>2499</v>
      </c>
      <c r="C38" s="56" t="s">
        <v>2000</v>
      </c>
      <c r="D38" s="31"/>
      <c r="E38" s="41" t="s">
        <v>75</v>
      </c>
    </row>
    <row r="39" spans="1:5" ht="13.5" customHeight="1" x14ac:dyDescent="0.2">
      <c r="A39" s="54" t="s">
        <v>3081</v>
      </c>
      <c r="B39" s="18" t="s">
        <v>2600</v>
      </c>
      <c r="C39" s="22" t="s">
        <v>45</v>
      </c>
      <c r="D39" s="31"/>
      <c r="E39" s="59" t="s">
        <v>75</v>
      </c>
    </row>
    <row r="40" spans="1:5" ht="13.5" customHeight="1" x14ac:dyDescent="0.2">
      <c r="A40" s="54" t="s">
        <v>3082</v>
      </c>
      <c r="B40" s="18" t="s">
        <v>1683</v>
      </c>
      <c r="C40" s="22" t="s">
        <v>47</v>
      </c>
      <c r="D40" s="31"/>
      <c r="E40" s="41" t="s">
        <v>75</v>
      </c>
    </row>
    <row r="41" spans="1:5" ht="13.5" customHeight="1" x14ac:dyDescent="0.2">
      <c r="A41" s="54" t="s">
        <v>3083</v>
      </c>
      <c r="B41" s="18" t="s">
        <v>2499</v>
      </c>
      <c r="C41" s="22" t="s">
        <v>2043</v>
      </c>
      <c r="D41" s="31"/>
      <c r="E41" s="40" t="s">
        <v>76</v>
      </c>
    </row>
    <row r="42" spans="1:5" ht="13.5" customHeight="1" x14ac:dyDescent="0.2">
      <c r="A42" s="54" t="s">
        <v>3084</v>
      </c>
      <c r="B42" s="58" t="s">
        <v>2601</v>
      </c>
      <c r="C42" s="56" t="s">
        <v>2368</v>
      </c>
      <c r="D42" s="31"/>
      <c r="E42" s="41" t="s">
        <v>75</v>
      </c>
    </row>
    <row r="43" spans="1:5" ht="13.5" customHeight="1" x14ac:dyDescent="0.2">
      <c r="A43" s="54" t="s">
        <v>3085</v>
      </c>
      <c r="B43" s="18" t="s">
        <v>2601</v>
      </c>
      <c r="C43" s="56" t="s">
        <v>50</v>
      </c>
      <c r="D43" s="31"/>
      <c r="E43" s="59" t="s">
        <v>75</v>
      </c>
    </row>
    <row r="44" spans="1:5" ht="13.5" customHeight="1" x14ac:dyDescent="0.2">
      <c r="A44" s="54" t="s">
        <v>3086</v>
      </c>
      <c r="B44" s="18" t="s">
        <v>2601</v>
      </c>
      <c r="C44" s="56" t="s">
        <v>2044</v>
      </c>
      <c r="D44" s="31"/>
      <c r="E44" s="60" t="s">
        <v>76</v>
      </c>
    </row>
    <row r="45" spans="1:5" ht="13.5" customHeight="1" x14ac:dyDescent="0.2">
      <c r="A45" s="54" t="s">
        <v>3087</v>
      </c>
      <c r="B45" s="58" t="s">
        <v>2601</v>
      </c>
      <c r="C45" s="56" t="s">
        <v>53</v>
      </c>
      <c r="D45" s="31"/>
      <c r="E45" s="40" t="s">
        <v>76</v>
      </c>
    </row>
    <row r="46" spans="1:5" ht="13.5" customHeight="1" x14ac:dyDescent="0.2">
      <c r="A46" s="54" t="s">
        <v>3088</v>
      </c>
      <c r="B46" s="58" t="s">
        <v>2601</v>
      </c>
      <c r="C46" s="56" t="s">
        <v>55</v>
      </c>
      <c r="D46" s="31"/>
      <c r="E46" s="40" t="s">
        <v>76</v>
      </c>
    </row>
    <row r="47" spans="1:5" ht="13.5" customHeight="1" x14ac:dyDescent="0.2">
      <c r="A47" s="54" t="s">
        <v>3089</v>
      </c>
      <c r="B47" s="58" t="s">
        <v>2499</v>
      </c>
      <c r="C47" s="56" t="s">
        <v>2880</v>
      </c>
      <c r="D47" s="31"/>
      <c r="E47" s="41" t="s">
        <v>75</v>
      </c>
    </row>
    <row r="48" spans="1:5" ht="13.5" customHeight="1" x14ac:dyDescent="0.2">
      <c r="A48" s="54" t="s">
        <v>3090</v>
      </c>
      <c r="B48" s="58" t="s">
        <v>2499</v>
      </c>
      <c r="C48" s="56" t="s">
        <v>57</v>
      </c>
      <c r="D48" s="31"/>
      <c r="E48" s="60" t="s">
        <v>75</v>
      </c>
    </row>
    <row r="49" spans="1:5" ht="13.5" customHeight="1" x14ac:dyDescent="0.2">
      <c r="A49" s="54" t="s">
        <v>3091</v>
      </c>
      <c r="B49" s="58" t="s">
        <v>2499</v>
      </c>
      <c r="C49" s="56" t="s">
        <v>61</v>
      </c>
      <c r="D49" s="31"/>
      <c r="E49" s="41" t="s">
        <v>76</v>
      </c>
    </row>
    <row r="50" spans="1:5" ht="13.5" customHeight="1" x14ac:dyDescent="0.2">
      <c r="A50" s="54" t="s">
        <v>3092</v>
      </c>
      <c r="B50" s="58" t="s">
        <v>2600</v>
      </c>
      <c r="C50" s="56" t="s">
        <v>2602</v>
      </c>
      <c r="D50" s="31"/>
      <c r="E50" s="60" t="s">
        <v>75</v>
      </c>
    </row>
    <row r="51" spans="1:5" ht="13.5" customHeight="1" x14ac:dyDescent="0.2">
      <c r="A51" s="54" t="s">
        <v>3093</v>
      </c>
      <c r="B51" s="18" t="s">
        <v>2599</v>
      </c>
      <c r="C51" s="56" t="s">
        <v>2045</v>
      </c>
      <c r="D51" s="31"/>
      <c r="E51" s="41" t="s">
        <v>76</v>
      </c>
    </row>
    <row r="52" spans="1:5" ht="13.5" customHeight="1" x14ac:dyDescent="0.2">
      <c r="A52" s="54" t="s">
        <v>3094</v>
      </c>
      <c r="B52" s="58" t="s">
        <v>2601</v>
      </c>
      <c r="C52" s="56" t="s">
        <v>65</v>
      </c>
      <c r="D52" s="31"/>
      <c r="E52" s="59" t="s">
        <v>75</v>
      </c>
    </row>
    <row r="53" spans="1:5" ht="13.5" customHeight="1" x14ac:dyDescent="0.2">
      <c r="A53" s="54" t="s">
        <v>3095</v>
      </c>
      <c r="B53" s="18" t="s">
        <v>2600</v>
      </c>
      <c r="C53" s="61" t="s">
        <v>2944</v>
      </c>
      <c r="D53" s="31"/>
      <c r="E53" s="61" t="s">
        <v>75</v>
      </c>
    </row>
    <row r="54" spans="1:5" ht="13.5" customHeight="1" x14ac:dyDescent="0.2">
      <c r="A54" s="54" t="s">
        <v>3096</v>
      </c>
      <c r="B54" s="58" t="s">
        <v>2600</v>
      </c>
      <c r="C54" s="61" t="s">
        <v>2046</v>
      </c>
      <c r="D54" s="31"/>
      <c r="E54" s="62" t="s">
        <v>75</v>
      </c>
    </row>
    <row r="55" spans="1:5" ht="13.5" customHeight="1" x14ac:dyDescent="0.2">
      <c r="A55" s="54" t="s">
        <v>3097</v>
      </c>
      <c r="B55" s="58" t="s">
        <v>2599</v>
      </c>
      <c r="C55" s="61" t="s">
        <v>2047</v>
      </c>
      <c r="D55" s="31"/>
      <c r="E55" s="40" t="s">
        <v>76</v>
      </c>
    </row>
    <row r="56" spans="1:5" ht="13.5" customHeight="1" x14ac:dyDescent="0.2">
      <c r="A56" s="54" t="s">
        <v>3098</v>
      </c>
      <c r="B56" s="58" t="s">
        <v>2599</v>
      </c>
      <c r="C56" s="61" t="s">
        <v>2945</v>
      </c>
      <c r="D56" s="31"/>
      <c r="E56" s="40" t="s">
        <v>76</v>
      </c>
    </row>
    <row r="57" spans="1:5" ht="13.5" customHeight="1" x14ac:dyDescent="0.2">
      <c r="A57" s="54" t="s">
        <v>3099</v>
      </c>
      <c r="B57" s="58" t="s">
        <v>2601</v>
      </c>
      <c r="C57" s="61" t="s">
        <v>78</v>
      </c>
      <c r="D57" s="31"/>
      <c r="E57" s="41" t="s">
        <v>76</v>
      </c>
    </row>
    <row r="58" spans="1:5" ht="13.5" customHeight="1" x14ac:dyDescent="0.2">
      <c r="A58" s="54" t="s">
        <v>3100</v>
      </c>
      <c r="B58" s="18" t="s">
        <v>2601</v>
      </c>
      <c r="C58" s="25" t="s">
        <v>80</v>
      </c>
      <c r="D58" s="31"/>
      <c r="E58" s="40" t="s">
        <v>75</v>
      </c>
    </row>
    <row r="59" spans="1:5" ht="13.5" customHeight="1" x14ac:dyDescent="0.2">
      <c r="A59" s="54" t="s">
        <v>3101</v>
      </c>
      <c r="B59" s="58" t="s">
        <v>2499</v>
      </c>
      <c r="C59" s="61" t="s">
        <v>82</v>
      </c>
      <c r="D59" s="31"/>
      <c r="E59" s="40" t="s">
        <v>76</v>
      </c>
    </row>
    <row r="60" spans="1:5" ht="13.5" customHeight="1" x14ac:dyDescent="0.2">
      <c r="A60" s="54" t="s">
        <v>3102</v>
      </c>
      <c r="B60" s="18" t="s">
        <v>2499</v>
      </c>
      <c r="C60" s="27" t="s">
        <v>2946</v>
      </c>
      <c r="D60" s="27"/>
      <c r="E60" s="41" t="s">
        <v>2881</v>
      </c>
    </row>
    <row r="61" spans="1:5" ht="13.5" customHeight="1" x14ac:dyDescent="0.2">
      <c r="A61" s="54" t="s">
        <v>3103</v>
      </c>
      <c r="B61" s="18" t="s">
        <v>2499</v>
      </c>
      <c r="C61" s="27" t="s">
        <v>2947</v>
      </c>
      <c r="D61" s="27"/>
      <c r="E61" s="41" t="s">
        <v>2881</v>
      </c>
    </row>
    <row r="62" spans="1:5" ht="13.5" customHeight="1" x14ac:dyDescent="0.2">
      <c r="A62" s="54" t="s">
        <v>3104</v>
      </c>
      <c r="B62" s="18" t="s">
        <v>2762</v>
      </c>
      <c r="C62" s="27" t="s">
        <v>2761</v>
      </c>
      <c r="D62" s="27"/>
      <c r="E62" s="40" t="s">
        <v>76</v>
      </c>
    </row>
    <row r="63" spans="1:5" ht="13.5" customHeight="1" x14ac:dyDescent="0.2">
      <c r="A63" s="54" t="s">
        <v>3105</v>
      </c>
      <c r="B63" s="58" t="s">
        <v>2762</v>
      </c>
      <c r="C63" s="61" t="s">
        <v>2948</v>
      </c>
      <c r="D63" s="31"/>
      <c r="E63" s="40" t="s">
        <v>75</v>
      </c>
    </row>
    <row r="64" spans="1:5" ht="13.5" customHeight="1" x14ac:dyDescent="0.2">
      <c r="A64" s="54" t="s">
        <v>3106</v>
      </c>
      <c r="B64" s="58" t="s">
        <v>2762</v>
      </c>
      <c r="C64" s="61" t="s">
        <v>2763</v>
      </c>
      <c r="D64" s="31"/>
      <c r="E64" s="41" t="s">
        <v>75</v>
      </c>
    </row>
    <row r="65" spans="1:5" ht="13.5" customHeight="1" x14ac:dyDescent="0.2">
      <c r="A65" s="54" t="s">
        <v>3107</v>
      </c>
      <c r="B65" s="18" t="s">
        <v>2599</v>
      </c>
      <c r="C65" s="61" t="s">
        <v>2048</v>
      </c>
      <c r="D65" s="31"/>
      <c r="E65" s="41" t="s">
        <v>76</v>
      </c>
    </row>
    <row r="66" spans="1:5" ht="13.5" customHeight="1" x14ac:dyDescent="0.2">
      <c r="A66" s="54" t="s">
        <v>3108</v>
      </c>
      <c r="B66" s="18" t="s">
        <v>2499</v>
      </c>
      <c r="C66" s="61" t="s">
        <v>2603</v>
      </c>
      <c r="D66" s="31"/>
      <c r="E66" s="41" t="s">
        <v>75</v>
      </c>
    </row>
    <row r="67" spans="1:5" ht="13.5" customHeight="1" x14ac:dyDescent="0.2">
      <c r="A67" s="54" t="s">
        <v>3109</v>
      </c>
      <c r="B67" s="18" t="s">
        <v>1683</v>
      </c>
      <c r="C67" s="61" t="s">
        <v>87</v>
      </c>
      <c r="D67" s="31"/>
      <c r="E67" s="41" t="s">
        <v>75</v>
      </c>
    </row>
    <row r="68" spans="1:5" ht="13.5" customHeight="1" x14ac:dyDescent="0.2">
      <c r="A68" s="54" t="s">
        <v>3110</v>
      </c>
      <c r="B68" s="58" t="s">
        <v>2601</v>
      </c>
      <c r="C68" s="61" t="s">
        <v>89</v>
      </c>
      <c r="D68" s="31"/>
      <c r="E68" s="40" t="s">
        <v>75</v>
      </c>
    </row>
    <row r="69" spans="1:5" ht="13.5" customHeight="1" x14ac:dyDescent="0.2">
      <c r="A69" s="54" t="s">
        <v>3111</v>
      </c>
      <c r="B69" s="58" t="s">
        <v>2601</v>
      </c>
      <c r="C69" s="61" t="s">
        <v>2604</v>
      </c>
      <c r="D69" s="31"/>
      <c r="E69" s="40" t="s">
        <v>75</v>
      </c>
    </row>
    <row r="70" spans="1:5" ht="13.5" customHeight="1" x14ac:dyDescent="0.2">
      <c r="A70" s="54" t="s">
        <v>3112</v>
      </c>
      <c r="B70" s="18" t="s">
        <v>2499</v>
      </c>
      <c r="C70" s="27" t="s">
        <v>2369</v>
      </c>
      <c r="D70" s="27"/>
      <c r="E70" s="40" t="s">
        <v>76</v>
      </c>
    </row>
    <row r="71" spans="1:5" ht="13.5" customHeight="1" x14ac:dyDescent="0.2">
      <c r="A71" s="54" t="s">
        <v>3113</v>
      </c>
      <c r="B71" s="18" t="s">
        <v>2762</v>
      </c>
      <c r="C71" s="61" t="s">
        <v>2764</v>
      </c>
      <c r="D71" s="31"/>
      <c r="E71" s="41" t="s">
        <v>76</v>
      </c>
    </row>
    <row r="72" spans="1:5" ht="13.5" customHeight="1" x14ac:dyDescent="0.2">
      <c r="A72" s="54" t="s">
        <v>3114</v>
      </c>
      <c r="B72" s="58" t="s">
        <v>2499</v>
      </c>
      <c r="C72" s="61" t="s">
        <v>2370</v>
      </c>
      <c r="D72" s="31"/>
      <c r="E72" s="41" t="s">
        <v>76</v>
      </c>
    </row>
    <row r="73" spans="1:5" ht="13.5" customHeight="1" x14ac:dyDescent="0.2">
      <c r="A73" s="54" t="s">
        <v>3115</v>
      </c>
      <c r="B73" s="58" t="s">
        <v>2499</v>
      </c>
      <c r="C73" s="61" t="s">
        <v>2371</v>
      </c>
      <c r="D73" s="31"/>
      <c r="E73" s="40" t="s">
        <v>75</v>
      </c>
    </row>
    <row r="74" spans="1:5" ht="13.5" customHeight="1" x14ac:dyDescent="0.2">
      <c r="A74" s="54" t="s">
        <v>3116</v>
      </c>
      <c r="B74" s="58" t="s">
        <v>2601</v>
      </c>
      <c r="C74" s="61" t="s">
        <v>97</v>
      </c>
      <c r="D74" s="31"/>
      <c r="E74" s="41" t="s">
        <v>75</v>
      </c>
    </row>
    <row r="75" spans="1:5" ht="13.5" customHeight="1" x14ac:dyDescent="0.2">
      <c r="A75" s="54" t="s">
        <v>3117</v>
      </c>
      <c r="B75" s="58" t="s">
        <v>2601</v>
      </c>
      <c r="C75" s="61" t="s">
        <v>99</v>
      </c>
      <c r="D75" s="31"/>
      <c r="E75" s="40" t="s">
        <v>76</v>
      </c>
    </row>
    <row r="76" spans="1:5" ht="13.5" customHeight="1" x14ac:dyDescent="0.2">
      <c r="A76" s="54" t="s">
        <v>3118</v>
      </c>
      <c r="B76" s="58" t="s">
        <v>2601</v>
      </c>
      <c r="C76" s="61" t="s">
        <v>101</v>
      </c>
      <c r="D76" s="31"/>
      <c r="E76" s="40" t="s">
        <v>75</v>
      </c>
    </row>
    <row r="77" spans="1:5" ht="13.5" customHeight="1" x14ac:dyDescent="0.2">
      <c r="A77" s="54" t="s">
        <v>3119</v>
      </c>
      <c r="B77" s="58" t="s">
        <v>2499</v>
      </c>
      <c r="C77" s="61" t="s">
        <v>2454</v>
      </c>
      <c r="D77" s="31"/>
      <c r="E77" s="40" t="s">
        <v>76</v>
      </c>
    </row>
    <row r="78" spans="1:5" ht="13.5" customHeight="1" x14ac:dyDescent="0.2">
      <c r="A78" s="54" t="s">
        <v>3120</v>
      </c>
      <c r="B78" s="18" t="s">
        <v>2499</v>
      </c>
      <c r="C78" s="22" t="s">
        <v>2372</v>
      </c>
      <c r="D78" s="31"/>
      <c r="E78" s="40" t="s">
        <v>76</v>
      </c>
    </row>
    <row r="79" spans="1:5" ht="13.5" customHeight="1" x14ac:dyDescent="0.2">
      <c r="A79" s="54" t="s">
        <v>3121</v>
      </c>
      <c r="B79" s="18" t="s">
        <v>2499</v>
      </c>
      <c r="C79" s="27" t="s">
        <v>2373</v>
      </c>
      <c r="D79" s="27"/>
      <c r="E79" s="40" t="s">
        <v>76</v>
      </c>
    </row>
    <row r="80" spans="1:5" ht="13.5" customHeight="1" x14ac:dyDescent="0.2">
      <c r="A80" s="54" t="s">
        <v>3122</v>
      </c>
      <c r="B80" s="58" t="s">
        <v>2817</v>
      </c>
      <c r="C80" s="61" t="s">
        <v>2949</v>
      </c>
      <c r="D80" s="31"/>
      <c r="E80" s="40" t="s">
        <v>76</v>
      </c>
    </row>
    <row r="81" spans="1:5" ht="13.5" customHeight="1" x14ac:dyDescent="0.2">
      <c r="A81" s="54" t="s">
        <v>3123</v>
      </c>
      <c r="B81" s="63" t="s">
        <v>2601</v>
      </c>
      <c r="C81" s="61" t="s">
        <v>104</v>
      </c>
      <c r="D81" s="31"/>
      <c r="E81" s="40" t="s">
        <v>76</v>
      </c>
    </row>
    <row r="82" spans="1:5" ht="13.5" customHeight="1" x14ac:dyDescent="0.2">
      <c r="A82" s="54" t="s">
        <v>3124</v>
      </c>
      <c r="B82" s="18" t="s">
        <v>2601</v>
      </c>
      <c r="C82" s="61" t="s">
        <v>2049</v>
      </c>
      <c r="D82" s="31"/>
      <c r="E82" s="40" t="s">
        <v>76</v>
      </c>
    </row>
    <row r="83" spans="1:5" ht="13.5" customHeight="1" x14ac:dyDescent="0.2">
      <c r="A83" s="54" t="s">
        <v>3125</v>
      </c>
      <c r="B83" s="58" t="s">
        <v>2601</v>
      </c>
      <c r="C83" s="61" t="s">
        <v>107</v>
      </c>
      <c r="D83" s="31"/>
      <c r="E83" s="41" t="s">
        <v>75</v>
      </c>
    </row>
    <row r="84" spans="1:5" ht="13.5" customHeight="1" x14ac:dyDescent="0.2">
      <c r="A84" s="54" t="s">
        <v>3126</v>
      </c>
      <c r="B84" s="58" t="s">
        <v>2601</v>
      </c>
      <c r="C84" s="61" t="s">
        <v>109</v>
      </c>
      <c r="D84" s="31"/>
      <c r="E84" s="40" t="s">
        <v>76</v>
      </c>
    </row>
    <row r="85" spans="1:5" ht="13.5" customHeight="1" x14ac:dyDescent="0.2">
      <c r="A85" s="54" t="s">
        <v>3127</v>
      </c>
      <c r="B85" s="58" t="s">
        <v>2601</v>
      </c>
      <c r="C85" s="61" t="s">
        <v>112</v>
      </c>
      <c r="D85" s="31"/>
      <c r="E85" s="40" t="s">
        <v>76</v>
      </c>
    </row>
    <row r="86" spans="1:5" ht="13.5" customHeight="1" x14ac:dyDescent="0.2">
      <c r="A86" s="54" t="s">
        <v>3128</v>
      </c>
      <c r="B86" s="58" t="s">
        <v>2790</v>
      </c>
      <c r="C86" s="61" t="s">
        <v>2950</v>
      </c>
      <c r="D86" s="31"/>
      <c r="E86" s="41" t="s">
        <v>75</v>
      </c>
    </row>
    <row r="87" spans="1:5" ht="13.5" customHeight="1" x14ac:dyDescent="0.2">
      <c r="A87" s="54" t="s">
        <v>3129</v>
      </c>
      <c r="B87" s="58" t="s">
        <v>2601</v>
      </c>
      <c r="C87" s="61" t="s">
        <v>2050</v>
      </c>
      <c r="D87" s="31"/>
      <c r="E87" s="41" t="s">
        <v>75</v>
      </c>
    </row>
    <row r="88" spans="1:5" ht="13.5" customHeight="1" x14ac:dyDescent="0.2">
      <c r="A88" s="54" t="s">
        <v>3130</v>
      </c>
      <c r="B88" s="18" t="s">
        <v>2762</v>
      </c>
      <c r="C88" s="27" t="s">
        <v>2765</v>
      </c>
      <c r="D88" s="27"/>
      <c r="E88" s="41" t="s">
        <v>76</v>
      </c>
    </row>
    <row r="89" spans="1:5" ht="13.5" customHeight="1" x14ac:dyDescent="0.2">
      <c r="A89" s="54" t="s">
        <v>3131</v>
      </c>
      <c r="B89" s="58" t="s">
        <v>2600</v>
      </c>
      <c r="C89" s="61" t="s">
        <v>117</v>
      </c>
      <c r="D89" s="31"/>
      <c r="E89" s="40" t="s">
        <v>75</v>
      </c>
    </row>
    <row r="90" spans="1:5" ht="13.5" customHeight="1" x14ac:dyDescent="0.2">
      <c r="A90" s="54" t="s">
        <v>3132</v>
      </c>
      <c r="B90" s="18" t="s">
        <v>2762</v>
      </c>
      <c r="C90" s="27" t="s">
        <v>2766</v>
      </c>
      <c r="D90" s="27"/>
      <c r="E90" s="41" t="s">
        <v>75</v>
      </c>
    </row>
    <row r="91" spans="1:5" ht="13.5" customHeight="1" x14ac:dyDescent="0.2">
      <c r="A91" s="54" t="s">
        <v>3133</v>
      </c>
      <c r="B91" s="58" t="s">
        <v>2499</v>
      </c>
      <c r="C91" s="61" t="s">
        <v>2374</v>
      </c>
      <c r="D91" s="31"/>
      <c r="E91" s="41" t="s">
        <v>76</v>
      </c>
    </row>
    <row r="92" spans="1:5" ht="13.5" customHeight="1" x14ac:dyDescent="0.2">
      <c r="A92" s="54" t="s">
        <v>3134</v>
      </c>
      <c r="B92" s="18" t="s">
        <v>2499</v>
      </c>
      <c r="C92" s="27" t="s">
        <v>2458</v>
      </c>
      <c r="D92" s="27"/>
      <c r="E92" s="40" t="s">
        <v>76</v>
      </c>
    </row>
    <row r="93" spans="1:5" ht="13.5" customHeight="1" x14ac:dyDescent="0.2">
      <c r="A93" s="54" t="s">
        <v>3135</v>
      </c>
      <c r="B93" s="18" t="s">
        <v>2499</v>
      </c>
      <c r="C93" s="61" t="s">
        <v>2565</v>
      </c>
      <c r="D93" s="31"/>
      <c r="E93" s="40" t="s">
        <v>76</v>
      </c>
    </row>
    <row r="94" spans="1:5" ht="13.5" customHeight="1" x14ac:dyDescent="0.2">
      <c r="A94" s="54" t="s">
        <v>3136</v>
      </c>
      <c r="B94" s="58" t="s">
        <v>2601</v>
      </c>
      <c r="C94" s="61" t="s">
        <v>2051</v>
      </c>
      <c r="D94" s="31"/>
      <c r="E94" s="40" t="s">
        <v>76</v>
      </c>
    </row>
    <row r="95" spans="1:5" ht="13.5" customHeight="1" x14ac:dyDescent="0.2">
      <c r="A95" s="54" t="s">
        <v>3137</v>
      </c>
      <c r="B95" s="63" t="s">
        <v>2601</v>
      </c>
      <c r="C95" s="61" t="s">
        <v>127</v>
      </c>
      <c r="D95" s="31"/>
      <c r="E95" s="40" t="s">
        <v>75</v>
      </c>
    </row>
    <row r="96" spans="1:5" ht="13.5" customHeight="1" x14ac:dyDescent="0.2">
      <c r="A96" s="54" t="s">
        <v>3138</v>
      </c>
      <c r="B96" s="18" t="s">
        <v>2601</v>
      </c>
      <c r="C96" s="61" t="s">
        <v>129</v>
      </c>
      <c r="D96" s="31"/>
      <c r="E96" s="41" t="s">
        <v>75</v>
      </c>
    </row>
    <row r="97" spans="1:5" ht="13.5" customHeight="1" x14ac:dyDescent="0.2">
      <c r="A97" s="54" t="s">
        <v>3139</v>
      </c>
      <c r="B97" s="18" t="s">
        <v>2599</v>
      </c>
      <c r="C97" s="61" t="s">
        <v>131</v>
      </c>
      <c r="D97" s="31"/>
      <c r="E97" s="41" t="s">
        <v>75</v>
      </c>
    </row>
    <row r="98" spans="1:5" ht="13.5" customHeight="1" x14ac:dyDescent="0.2">
      <c r="A98" s="54" t="s">
        <v>3140</v>
      </c>
      <c r="B98" s="18" t="s">
        <v>1683</v>
      </c>
      <c r="C98" s="56" t="s">
        <v>2470</v>
      </c>
      <c r="D98" s="31"/>
      <c r="E98" s="41" t="s">
        <v>76</v>
      </c>
    </row>
    <row r="99" spans="1:5" ht="13.5" customHeight="1" x14ac:dyDescent="0.2">
      <c r="A99" s="54" t="s">
        <v>3141</v>
      </c>
      <c r="B99" s="18" t="s">
        <v>1683</v>
      </c>
      <c r="C99" s="56" t="s">
        <v>133</v>
      </c>
      <c r="D99" s="31"/>
      <c r="E99" s="40" t="s">
        <v>76</v>
      </c>
    </row>
    <row r="100" spans="1:5" ht="13.5" customHeight="1" x14ac:dyDescent="0.2">
      <c r="A100" s="54" t="s">
        <v>3142</v>
      </c>
      <c r="B100" s="18" t="s">
        <v>2600</v>
      </c>
      <c r="C100" s="22" t="s">
        <v>137</v>
      </c>
      <c r="D100" s="31"/>
      <c r="E100" s="40" t="s">
        <v>75</v>
      </c>
    </row>
    <row r="101" spans="1:5" ht="13.5" customHeight="1" x14ac:dyDescent="0.2">
      <c r="A101" s="54" t="s">
        <v>3143</v>
      </c>
      <c r="B101" s="58" t="s">
        <v>2601</v>
      </c>
      <c r="C101" s="56" t="s">
        <v>139</v>
      </c>
      <c r="D101" s="31"/>
      <c r="E101" s="41" t="s">
        <v>75</v>
      </c>
    </row>
    <row r="102" spans="1:5" ht="13.5" customHeight="1" x14ac:dyDescent="0.2">
      <c r="A102" s="54" t="s">
        <v>3144</v>
      </c>
      <c r="B102" s="58" t="s">
        <v>2601</v>
      </c>
      <c r="C102" s="56" t="s">
        <v>141</v>
      </c>
      <c r="D102" s="31"/>
      <c r="E102" s="41" t="s">
        <v>75</v>
      </c>
    </row>
    <row r="103" spans="1:5" ht="13.5" customHeight="1" x14ac:dyDescent="0.2">
      <c r="A103" s="54" t="s">
        <v>3145</v>
      </c>
      <c r="B103" s="58" t="s">
        <v>2601</v>
      </c>
      <c r="C103" s="56" t="s">
        <v>143</v>
      </c>
      <c r="D103" s="31"/>
      <c r="E103" s="41" t="s">
        <v>76</v>
      </c>
    </row>
    <row r="104" spans="1:5" ht="13.5" customHeight="1" x14ac:dyDescent="0.2">
      <c r="A104" s="54" t="s">
        <v>3146</v>
      </c>
      <c r="B104" s="58" t="s">
        <v>2601</v>
      </c>
      <c r="C104" s="56" t="s">
        <v>2052</v>
      </c>
      <c r="D104" s="31"/>
      <c r="E104" s="40" t="s">
        <v>76</v>
      </c>
    </row>
    <row r="105" spans="1:5" ht="13.5" customHeight="1" x14ac:dyDescent="0.2">
      <c r="A105" s="54" t="s">
        <v>3147</v>
      </c>
      <c r="B105" s="18" t="s">
        <v>2599</v>
      </c>
      <c r="C105" s="56" t="s">
        <v>145</v>
      </c>
      <c r="D105" s="31"/>
      <c r="E105" s="40" t="s">
        <v>75</v>
      </c>
    </row>
    <row r="106" spans="1:5" ht="13.5" customHeight="1" x14ac:dyDescent="0.2">
      <c r="A106" s="54" t="s">
        <v>3148</v>
      </c>
      <c r="B106" s="18" t="s">
        <v>2599</v>
      </c>
      <c r="C106" s="56" t="s">
        <v>147</v>
      </c>
      <c r="D106" s="31"/>
      <c r="E106" s="41" t="s">
        <v>75</v>
      </c>
    </row>
    <row r="107" spans="1:5" ht="13.5" customHeight="1" x14ac:dyDescent="0.2">
      <c r="A107" s="54" t="s">
        <v>3149</v>
      </c>
      <c r="B107" s="18" t="s">
        <v>2780</v>
      </c>
      <c r="C107" s="56" t="s">
        <v>2767</v>
      </c>
      <c r="D107" s="31"/>
      <c r="E107" s="41" t="s">
        <v>75</v>
      </c>
    </row>
    <row r="108" spans="1:5" ht="13.5" customHeight="1" x14ac:dyDescent="0.2">
      <c r="A108" s="54" t="s">
        <v>3150</v>
      </c>
      <c r="B108" s="18" t="s">
        <v>2599</v>
      </c>
      <c r="C108" s="56" t="s">
        <v>150</v>
      </c>
      <c r="D108" s="31"/>
      <c r="E108" s="41" t="s">
        <v>75</v>
      </c>
    </row>
    <row r="109" spans="1:5" ht="13.5" customHeight="1" x14ac:dyDescent="0.2">
      <c r="A109" s="54" t="s">
        <v>3151</v>
      </c>
      <c r="B109" s="18" t="s">
        <v>2599</v>
      </c>
      <c r="C109" s="27" t="s">
        <v>152</v>
      </c>
      <c r="D109" s="27"/>
      <c r="E109" s="41" t="s">
        <v>75</v>
      </c>
    </row>
    <row r="110" spans="1:5" ht="13.5" customHeight="1" x14ac:dyDescent="0.2">
      <c r="A110" s="54" t="s">
        <v>3152</v>
      </c>
      <c r="B110" s="58" t="s">
        <v>1683</v>
      </c>
      <c r="C110" s="57" t="s">
        <v>154</v>
      </c>
      <c r="D110" s="31"/>
      <c r="E110" s="41" t="s">
        <v>75</v>
      </c>
    </row>
    <row r="111" spans="1:5" ht="13.5" customHeight="1" x14ac:dyDescent="0.2">
      <c r="A111" s="54" t="s">
        <v>3153</v>
      </c>
      <c r="B111" s="58" t="s">
        <v>1683</v>
      </c>
      <c r="C111" s="56" t="s">
        <v>157</v>
      </c>
      <c r="D111" s="31"/>
      <c r="E111" s="41" t="s">
        <v>75</v>
      </c>
    </row>
    <row r="112" spans="1:5" ht="13.5" customHeight="1" x14ac:dyDescent="0.2">
      <c r="A112" s="54" t="s">
        <v>3154</v>
      </c>
      <c r="B112" s="58" t="s">
        <v>2599</v>
      </c>
      <c r="C112" s="57" t="s">
        <v>2053</v>
      </c>
      <c r="D112" s="31"/>
      <c r="E112" s="41" t="s">
        <v>76</v>
      </c>
    </row>
    <row r="113" spans="1:5" ht="13.5" customHeight="1" x14ac:dyDescent="0.2">
      <c r="A113" s="54" t="s">
        <v>3155</v>
      </c>
      <c r="B113" s="58" t="s">
        <v>2599</v>
      </c>
      <c r="C113" s="56" t="s">
        <v>166</v>
      </c>
      <c r="D113" s="31"/>
      <c r="E113" s="40" t="s">
        <v>76</v>
      </c>
    </row>
    <row r="114" spans="1:5" ht="13.5" customHeight="1" x14ac:dyDescent="0.2">
      <c r="A114" s="54" t="s">
        <v>3156</v>
      </c>
      <c r="B114" s="58" t="s">
        <v>1683</v>
      </c>
      <c r="C114" s="56" t="s">
        <v>169</v>
      </c>
      <c r="D114" s="31"/>
      <c r="E114" s="40" t="s">
        <v>75</v>
      </c>
    </row>
    <row r="115" spans="1:5" ht="13.5" customHeight="1" x14ac:dyDescent="0.2">
      <c r="A115" s="54" t="s">
        <v>3157</v>
      </c>
      <c r="B115" s="58" t="s">
        <v>2499</v>
      </c>
      <c r="C115" s="56" t="s">
        <v>2375</v>
      </c>
      <c r="D115" s="31"/>
      <c r="E115" s="41" t="s">
        <v>75</v>
      </c>
    </row>
    <row r="116" spans="1:5" ht="13.5" customHeight="1" x14ac:dyDescent="0.2">
      <c r="A116" s="54" t="s">
        <v>3158</v>
      </c>
      <c r="B116" s="58" t="s">
        <v>2601</v>
      </c>
      <c r="C116" s="56" t="s">
        <v>2055</v>
      </c>
      <c r="D116" s="31"/>
      <c r="E116" s="41" t="s">
        <v>76</v>
      </c>
    </row>
    <row r="117" spans="1:5" ht="13.5" customHeight="1" x14ac:dyDescent="0.2">
      <c r="A117" s="54" t="s">
        <v>3159</v>
      </c>
      <c r="B117" s="63" t="s">
        <v>2601</v>
      </c>
      <c r="C117" s="56" t="s">
        <v>2056</v>
      </c>
      <c r="D117" s="31"/>
      <c r="E117" s="41" t="s">
        <v>76</v>
      </c>
    </row>
    <row r="118" spans="1:5" ht="13.5" customHeight="1" x14ac:dyDescent="0.2">
      <c r="A118" s="54" t="s">
        <v>3160</v>
      </c>
      <c r="B118" s="58" t="s">
        <v>2601</v>
      </c>
      <c r="C118" s="56" t="s">
        <v>2054</v>
      </c>
      <c r="D118" s="31"/>
      <c r="E118" s="40" t="s">
        <v>76</v>
      </c>
    </row>
    <row r="119" spans="1:5" ht="13.5" customHeight="1" x14ac:dyDescent="0.2">
      <c r="A119" s="54" t="s">
        <v>3161</v>
      </c>
      <c r="B119" s="58" t="s">
        <v>2499</v>
      </c>
      <c r="C119" s="56" t="s">
        <v>175</v>
      </c>
      <c r="D119" s="31"/>
      <c r="E119" s="40" t="s">
        <v>75</v>
      </c>
    </row>
    <row r="120" spans="1:5" ht="13.5" customHeight="1" x14ac:dyDescent="0.2">
      <c r="A120" s="54" t="s">
        <v>3162</v>
      </c>
      <c r="B120" s="18" t="s">
        <v>2499</v>
      </c>
      <c r="C120" s="56" t="s">
        <v>2057</v>
      </c>
      <c r="D120" s="31"/>
      <c r="E120" s="40" t="s">
        <v>76</v>
      </c>
    </row>
    <row r="121" spans="1:5" ht="13.5" customHeight="1" x14ac:dyDescent="0.2">
      <c r="A121" s="54" t="s">
        <v>3163</v>
      </c>
      <c r="B121" s="18" t="s">
        <v>2499</v>
      </c>
      <c r="C121" s="56" t="s">
        <v>2058</v>
      </c>
      <c r="D121" s="31"/>
      <c r="E121" s="41" t="s">
        <v>76</v>
      </c>
    </row>
    <row r="122" spans="1:5" ht="13.5" customHeight="1" x14ac:dyDescent="0.2">
      <c r="A122" s="54" t="s">
        <v>3164</v>
      </c>
      <c r="B122" s="58" t="s">
        <v>2499</v>
      </c>
      <c r="C122" s="56" t="s">
        <v>2059</v>
      </c>
      <c r="D122" s="31"/>
      <c r="E122" s="40" t="s">
        <v>75</v>
      </c>
    </row>
    <row r="123" spans="1:5" ht="13.5" customHeight="1" x14ac:dyDescent="0.2">
      <c r="A123" s="54" t="s">
        <v>3165</v>
      </c>
      <c r="B123" s="58" t="s">
        <v>2762</v>
      </c>
      <c r="C123" s="56" t="s">
        <v>2768</v>
      </c>
      <c r="D123" s="31"/>
      <c r="E123" s="40" t="s">
        <v>75</v>
      </c>
    </row>
    <row r="124" spans="1:5" ht="13.5" customHeight="1" x14ac:dyDescent="0.2">
      <c r="A124" s="54" t="s">
        <v>3166</v>
      </c>
      <c r="B124" s="58" t="s">
        <v>1683</v>
      </c>
      <c r="C124" s="56" t="s">
        <v>2060</v>
      </c>
      <c r="D124" s="31"/>
      <c r="E124" s="41" t="s">
        <v>76</v>
      </c>
    </row>
    <row r="125" spans="1:5" ht="13.5" customHeight="1" x14ac:dyDescent="0.2">
      <c r="A125" s="54" t="s">
        <v>3167</v>
      </c>
      <c r="B125" s="18" t="s">
        <v>2599</v>
      </c>
      <c r="C125" s="56" t="s">
        <v>181</v>
      </c>
      <c r="D125" s="31"/>
      <c r="E125" s="41" t="s">
        <v>75</v>
      </c>
    </row>
    <row r="126" spans="1:5" ht="13.5" customHeight="1" x14ac:dyDescent="0.2">
      <c r="A126" s="54" t="s">
        <v>3168</v>
      </c>
      <c r="B126" s="18" t="s">
        <v>2600</v>
      </c>
      <c r="C126" s="27" t="s">
        <v>183</v>
      </c>
      <c r="D126" s="27"/>
      <c r="E126" s="40" t="s">
        <v>76</v>
      </c>
    </row>
    <row r="127" spans="1:5" ht="13.5" customHeight="1" x14ac:dyDescent="0.2">
      <c r="A127" s="54" t="s">
        <v>3169</v>
      </c>
      <c r="B127" s="63" t="s">
        <v>1683</v>
      </c>
      <c r="C127" s="56" t="s">
        <v>185</v>
      </c>
      <c r="D127" s="31"/>
      <c r="E127" s="40" t="s">
        <v>75</v>
      </c>
    </row>
    <row r="128" spans="1:5" ht="13.5" customHeight="1" x14ac:dyDescent="0.2">
      <c r="A128" s="54" t="s">
        <v>3170</v>
      </c>
      <c r="B128" s="58" t="s">
        <v>2601</v>
      </c>
      <c r="C128" s="56" t="s">
        <v>189</v>
      </c>
      <c r="D128" s="31"/>
      <c r="E128" s="41" t="s">
        <v>76</v>
      </c>
    </row>
    <row r="129" spans="1:5" ht="13.5" customHeight="1" x14ac:dyDescent="0.2">
      <c r="A129" s="54" t="s">
        <v>3171</v>
      </c>
      <c r="B129" s="58" t="s">
        <v>2599</v>
      </c>
      <c r="C129" s="56" t="s">
        <v>2061</v>
      </c>
      <c r="D129" s="31"/>
      <c r="E129" s="40" t="s">
        <v>75</v>
      </c>
    </row>
    <row r="130" spans="1:5" ht="13.5" customHeight="1" x14ac:dyDescent="0.2">
      <c r="A130" s="54" t="s">
        <v>3172</v>
      </c>
      <c r="B130" s="58" t="s">
        <v>2762</v>
      </c>
      <c r="C130" s="56" t="s">
        <v>2769</v>
      </c>
      <c r="D130" s="31"/>
      <c r="E130" s="41" t="s">
        <v>76</v>
      </c>
    </row>
    <row r="131" spans="1:5" ht="13.5" customHeight="1" x14ac:dyDescent="0.2">
      <c r="A131" s="54" t="s">
        <v>3173</v>
      </c>
      <c r="B131" s="58" t="s">
        <v>2499</v>
      </c>
      <c r="C131" s="56" t="s">
        <v>2605</v>
      </c>
      <c r="D131" s="31"/>
      <c r="E131" s="40" t="s">
        <v>75</v>
      </c>
    </row>
    <row r="132" spans="1:5" ht="13.5" customHeight="1" x14ac:dyDescent="0.2">
      <c r="A132" s="54" t="s">
        <v>3174</v>
      </c>
      <c r="B132" s="18" t="s">
        <v>2499</v>
      </c>
      <c r="C132" s="56" t="s">
        <v>2606</v>
      </c>
      <c r="D132" s="31"/>
      <c r="E132" s="41" t="s">
        <v>76</v>
      </c>
    </row>
    <row r="133" spans="1:5" ht="13.5" customHeight="1" x14ac:dyDescent="0.2">
      <c r="A133" s="54" t="s">
        <v>3175</v>
      </c>
      <c r="B133" s="18" t="s">
        <v>2499</v>
      </c>
      <c r="C133" s="56" t="s">
        <v>2062</v>
      </c>
      <c r="D133" s="31"/>
      <c r="E133" s="40" t="s">
        <v>76</v>
      </c>
    </row>
    <row r="134" spans="1:5" ht="13.5" customHeight="1" x14ac:dyDescent="0.2">
      <c r="A134" s="54" t="s">
        <v>3176</v>
      </c>
      <c r="B134" s="18" t="s">
        <v>2499</v>
      </c>
      <c r="C134" s="27" t="s">
        <v>194</v>
      </c>
      <c r="D134" s="27"/>
      <c r="E134" s="41" t="s">
        <v>76</v>
      </c>
    </row>
    <row r="135" spans="1:5" ht="13.5" customHeight="1" x14ac:dyDescent="0.2">
      <c r="A135" s="54" t="s">
        <v>3177</v>
      </c>
      <c r="B135" s="18" t="s">
        <v>2499</v>
      </c>
      <c r="C135" s="56" t="s">
        <v>196</v>
      </c>
      <c r="D135" s="31"/>
      <c r="E135" s="40" t="s">
        <v>75</v>
      </c>
    </row>
    <row r="136" spans="1:5" ht="13.5" customHeight="1" x14ac:dyDescent="0.2">
      <c r="A136" s="54" t="s">
        <v>3178</v>
      </c>
      <c r="B136" s="18" t="s">
        <v>2499</v>
      </c>
      <c r="C136" s="56" t="s">
        <v>2063</v>
      </c>
      <c r="D136" s="31"/>
      <c r="E136" s="40" t="s">
        <v>76</v>
      </c>
    </row>
    <row r="137" spans="1:5" ht="13.5" customHeight="1" x14ac:dyDescent="0.2">
      <c r="A137" s="54" t="s">
        <v>3179</v>
      </c>
      <c r="B137" s="18" t="s">
        <v>2499</v>
      </c>
      <c r="C137" s="56" t="s">
        <v>199</v>
      </c>
      <c r="D137" s="31"/>
      <c r="E137" s="40" t="s">
        <v>76</v>
      </c>
    </row>
    <row r="138" spans="1:5" ht="13.5" customHeight="1" x14ac:dyDescent="0.2">
      <c r="A138" s="54" t="s">
        <v>3180</v>
      </c>
      <c r="B138" s="18" t="s">
        <v>2499</v>
      </c>
      <c r="C138" s="56" t="s">
        <v>201</v>
      </c>
      <c r="D138" s="31"/>
      <c r="E138" s="41" t="s">
        <v>75</v>
      </c>
    </row>
    <row r="139" spans="1:5" ht="13.5" customHeight="1" x14ac:dyDescent="0.2">
      <c r="A139" s="54" t="s">
        <v>3181</v>
      </c>
      <c r="B139" s="58" t="s">
        <v>2599</v>
      </c>
      <c r="C139" s="56" t="s">
        <v>2064</v>
      </c>
      <c r="D139" s="31"/>
      <c r="E139" s="40" t="s">
        <v>76</v>
      </c>
    </row>
    <row r="140" spans="1:5" ht="13.5" customHeight="1" x14ac:dyDescent="0.2">
      <c r="A140" s="54" t="s">
        <v>3182</v>
      </c>
      <c r="B140" s="18" t="s">
        <v>2499</v>
      </c>
      <c r="C140" s="56" t="s">
        <v>204</v>
      </c>
      <c r="D140" s="31"/>
      <c r="E140" s="40" t="s">
        <v>75</v>
      </c>
    </row>
    <row r="141" spans="1:5" ht="13.5" customHeight="1" x14ac:dyDescent="0.2">
      <c r="A141" s="54" t="s">
        <v>3183</v>
      </c>
      <c r="B141" s="58" t="s">
        <v>2499</v>
      </c>
      <c r="C141" s="56" t="s">
        <v>2065</v>
      </c>
      <c r="D141" s="31"/>
      <c r="E141" s="41" t="s">
        <v>76</v>
      </c>
    </row>
    <row r="142" spans="1:5" ht="13.5" customHeight="1" x14ac:dyDescent="0.2">
      <c r="A142" s="54" t="s">
        <v>3184</v>
      </c>
      <c r="B142" s="58" t="s">
        <v>2499</v>
      </c>
      <c r="C142" s="56" t="s">
        <v>208</v>
      </c>
      <c r="D142" s="31"/>
      <c r="E142" s="40" t="s">
        <v>76</v>
      </c>
    </row>
    <row r="143" spans="1:5" ht="13.5" customHeight="1" x14ac:dyDescent="0.2">
      <c r="A143" s="54" t="s">
        <v>3185</v>
      </c>
      <c r="B143" s="18" t="s">
        <v>2499</v>
      </c>
      <c r="C143" s="56" t="s">
        <v>210</v>
      </c>
      <c r="D143" s="31"/>
      <c r="E143" s="41" t="s">
        <v>75</v>
      </c>
    </row>
    <row r="144" spans="1:5" ht="13.5" customHeight="1" x14ac:dyDescent="0.2">
      <c r="A144" s="54" t="s">
        <v>3186</v>
      </c>
      <c r="B144" s="58" t="s">
        <v>2499</v>
      </c>
      <c r="C144" s="56" t="s">
        <v>2488</v>
      </c>
      <c r="D144" s="31"/>
      <c r="E144" s="40" t="s">
        <v>76</v>
      </c>
    </row>
    <row r="145" spans="1:5" ht="13.5" customHeight="1" x14ac:dyDescent="0.2">
      <c r="A145" s="54" t="s">
        <v>3187</v>
      </c>
      <c r="B145" s="18" t="s">
        <v>2499</v>
      </c>
      <c r="C145" s="56" t="s">
        <v>212</v>
      </c>
      <c r="D145" s="31"/>
      <c r="E145" s="40" t="s">
        <v>75</v>
      </c>
    </row>
    <row r="146" spans="1:5" ht="13.5" customHeight="1" x14ac:dyDescent="0.2">
      <c r="A146" s="54" t="s">
        <v>3188</v>
      </c>
      <c r="B146" s="18" t="s">
        <v>2499</v>
      </c>
      <c r="C146" s="56" t="s">
        <v>214</v>
      </c>
      <c r="D146" s="31"/>
      <c r="E146" s="41" t="s">
        <v>76</v>
      </c>
    </row>
    <row r="147" spans="1:5" ht="13.5" customHeight="1" x14ac:dyDescent="0.2">
      <c r="A147" s="54" t="s">
        <v>3189</v>
      </c>
      <c r="B147" s="18" t="s">
        <v>2499</v>
      </c>
      <c r="C147" s="61" t="s">
        <v>2001</v>
      </c>
      <c r="D147" s="31"/>
      <c r="E147" s="40" t="s">
        <v>76</v>
      </c>
    </row>
    <row r="148" spans="1:5" ht="13.5" customHeight="1" x14ac:dyDescent="0.2">
      <c r="A148" s="54" t="s">
        <v>3190</v>
      </c>
      <c r="B148" s="18" t="s">
        <v>2499</v>
      </c>
      <c r="C148" s="61" t="s">
        <v>2002</v>
      </c>
      <c r="D148" s="31"/>
      <c r="E148" s="41" t="s">
        <v>75</v>
      </c>
    </row>
    <row r="149" spans="1:5" ht="13.5" customHeight="1" x14ac:dyDescent="0.2">
      <c r="A149" s="54" t="s">
        <v>3191</v>
      </c>
      <c r="B149" s="18" t="s">
        <v>2600</v>
      </c>
      <c r="C149" s="61" t="s">
        <v>216</v>
      </c>
      <c r="D149" s="31"/>
      <c r="E149" s="40" t="s">
        <v>76</v>
      </c>
    </row>
    <row r="150" spans="1:5" ht="13.5" customHeight="1" x14ac:dyDescent="0.2">
      <c r="A150" s="54" t="s">
        <v>3192</v>
      </c>
      <c r="B150" s="18" t="s">
        <v>1683</v>
      </c>
      <c r="C150" s="61" t="s">
        <v>2066</v>
      </c>
      <c r="D150" s="31"/>
      <c r="E150" s="41" t="s">
        <v>76</v>
      </c>
    </row>
    <row r="151" spans="1:5" ht="13.5" customHeight="1" x14ac:dyDescent="0.2">
      <c r="A151" s="54" t="s">
        <v>3193</v>
      </c>
      <c r="B151" s="58" t="s">
        <v>2599</v>
      </c>
      <c r="C151" s="22" t="s">
        <v>226</v>
      </c>
      <c r="D151" s="31"/>
      <c r="E151" s="40" t="s">
        <v>75</v>
      </c>
    </row>
    <row r="152" spans="1:5" ht="13.5" customHeight="1" x14ac:dyDescent="0.2">
      <c r="A152" s="54" t="s">
        <v>3194</v>
      </c>
      <c r="B152" s="18" t="s">
        <v>2499</v>
      </c>
      <c r="C152" s="25" t="s">
        <v>2067</v>
      </c>
      <c r="D152" s="31"/>
      <c r="E152" s="40" t="s">
        <v>76</v>
      </c>
    </row>
    <row r="153" spans="1:5" ht="13.5" customHeight="1" x14ac:dyDescent="0.2">
      <c r="A153" s="54" t="s">
        <v>3195</v>
      </c>
      <c r="B153" s="18" t="s">
        <v>2599</v>
      </c>
      <c r="C153" s="22" t="s">
        <v>2068</v>
      </c>
      <c r="D153" s="31"/>
      <c r="E153" s="40" t="s">
        <v>76</v>
      </c>
    </row>
    <row r="154" spans="1:5" ht="13.5" customHeight="1" x14ac:dyDescent="0.2">
      <c r="A154" s="54" t="s">
        <v>3196</v>
      </c>
      <c r="B154" s="18" t="s">
        <v>2780</v>
      </c>
      <c r="C154" s="61" t="s">
        <v>2938</v>
      </c>
      <c r="D154" s="31"/>
      <c r="E154" s="41" t="s">
        <v>76</v>
      </c>
    </row>
    <row r="155" spans="1:5" ht="13.5" customHeight="1" x14ac:dyDescent="0.2">
      <c r="A155" s="54" t="s">
        <v>3197</v>
      </c>
      <c r="B155" s="18" t="s">
        <v>2762</v>
      </c>
      <c r="C155" s="56" t="s">
        <v>2939</v>
      </c>
      <c r="D155" s="31"/>
      <c r="E155" s="40" t="s">
        <v>76</v>
      </c>
    </row>
    <row r="156" spans="1:5" ht="13.5" customHeight="1" x14ac:dyDescent="0.2">
      <c r="A156" s="54" t="s">
        <v>3198</v>
      </c>
      <c r="B156" s="18" t="s">
        <v>2499</v>
      </c>
      <c r="C156" s="61" t="s">
        <v>2376</v>
      </c>
      <c r="D156" s="31"/>
      <c r="E156" s="40" t="s">
        <v>76</v>
      </c>
    </row>
    <row r="157" spans="1:5" ht="13.5" customHeight="1" x14ac:dyDescent="0.2">
      <c r="A157" s="54" t="s">
        <v>3199</v>
      </c>
      <c r="B157" s="18" t="s">
        <v>2499</v>
      </c>
      <c r="C157" s="61" t="s">
        <v>2377</v>
      </c>
      <c r="D157" s="31"/>
      <c r="E157" s="40" t="s">
        <v>76</v>
      </c>
    </row>
    <row r="158" spans="1:5" ht="13.5" customHeight="1" x14ac:dyDescent="0.2">
      <c r="A158" s="54" t="s">
        <v>3200</v>
      </c>
      <c r="B158" s="18" t="s">
        <v>2499</v>
      </c>
      <c r="C158" s="27" t="s">
        <v>2378</v>
      </c>
      <c r="D158" s="27"/>
      <c r="E158" s="40" t="s">
        <v>75</v>
      </c>
    </row>
    <row r="159" spans="1:5" ht="13.5" customHeight="1" x14ac:dyDescent="0.2">
      <c r="A159" s="54" t="s">
        <v>3201</v>
      </c>
      <c r="B159" s="18" t="s">
        <v>2499</v>
      </c>
      <c r="C159" s="27" t="s">
        <v>232</v>
      </c>
      <c r="D159" s="27"/>
      <c r="E159" s="40" t="s">
        <v>75</v>
      </c>
    </row>
    <row r="160" spans="1:5" ht="13.5" customHeight="1" x14ac:dyDescent="0.2">
      <c r="A160" s="54" t="s">
        <v>3202</v>
      </c>
      <c r="B160" s="18" t="s">
        <v>2790</v>
      </c>
      <c r="C160" s="27" t="s">
        <v>2770</v>
      </c>
      <c r="D160" s="27"/>
      <c r="E160" s="41" t="s">
        <v>75</v>
      </c>
    </row>
    <row r="161" spans="1:5" ht="13.5" customHeight="1" x14ac:dyDescent="0.2">
      <c r="A161" s="54" t="s">
        <v>3203</v>
      </c>
      <c r="B161" s="18" t="s">
        <v>2601</v>
      </c>
      <c r="C161" s="61" t="s">
        <v>234</v>
      </c>
      <c r="D161" s="31"/>
      <c r="E161" s="40" t="s">
        <v>76</v>
      </c>
    </row>
    <row r="162" spans="1:5" ht="13.5" customHeight="1" x14ac:dyDescent="0.2">
      <c r="A162" s="54" t="s">
        <v>3204</v>
      </c>
      <c r="B162" s="18" t="s">
        <v>2601</v>
      </c>
      <c r="C162" s="61" t="s">
        <v>2069</v>
      </c>
      <c r="D162" s="31"/>
      <c r="E162" s="40" t="s">
        <v>76</v>
      </c>
    </row>
    <row r="163" spans="1:5" ht="13.5" customHeight="1" x14ac:dyDescent="0.2">
      <c r="A163" s="54" t="s">
        <v>3205</v>
      </c>
      <c r="B163" s="18" t="s">
        <v>2499</v>
      </c>
      <c r="C163" s="61" t="s">
        <v>2070</v>
      </c>
      <c r="D163" s="31"/>
      <c r="E163" s="41" t="s">
        <v>4570</v>
      </c>
    </row>
    <row r="164" spans="1:5" ht="13.5" customHeight="1" x14ac:dyDescent="0.2">
      <c r="A164" s="54" t="s">
        <v>3206</v>
      </c>
      <c r="B164" s="43" t="s">
        <v>2499</v>
      </c>
      <c r="C164" s="42" t="s">
        <v>2929</v>
      </c>
      <c r="D164" s="44"/>
      <c r="E164" s="45" t="s">
        <v>4570</v>
      </c>
    </row>
    <row r="165" spans="1:5" ht="13.5" customHeight="1" x14ac:dyDescent="0.2">
      <c r="A165" s="54" t="s">
        <v>3207</v>
      </c>
      <c r="B165" s="43" t="s">
        <v>2499</v>
      </c>
      <c r="C165" s="42" t="s">
        <v>2930</v>
      </c>
      <c r="D165" s="44"/>
      <c r="E165" s="45" t="s">
        <v>2937</v>
      </c>
    </row>
    <row r="166" spans="1:5" ht="13.5" customHeight="1" x14ac:dyDescent="0.2">
      <c r="A166" s="54" t="s">
        <v>3208</v>
      </c>
      <c r="B166" s="43" t="s">
        <v>2499</v>
      </c>
      <c r="C166" s="42" t="s">
        <v>2931</v>
      </c>
      <c r="D166" s="44"/>
      <c r="E166" s="49" t="s">
        <v>4572</v>
      </c>
    </row>
    <row r="167" spans="1:5" ht="13.5" customHeight="1" x14ac:dyDescent="0.2">
      <c r="A167" s="54" t="s">
        <v>3209</v>
      </c>
      <c r="B167" s="18" t="s">
        <v>2499</v>
      </c>
      <c r="C167" s="61" t="s">
        <v>239</v>
      </c>
      <c r="D167" s="31"/>
      <c r="E167" s="40" t="s">
        <v>75</v>
      </c>
    </row>
    <row r="168" spans="1:5" ht="13.5" customHeight="1" x14ac:dyDescent="0.2">
      <c r="A168" s="54" t="s">
        <v>3210</v>
      </c>
      <c r="B168" s="58" t="s">
        <v>2599</v>
      </c>
      <c r="C168" s="61" t="s">
        <v>2455</v>
      </c>
      <c r="D168" s="31"/>
      <c r="E168" s="40" t="s">
        <v>76</v>
      </c>
    </row>
    <row r="169" spans="1:5" ht="13.5" customHeight="1" x14ac:dyDescent="0.2">
      <c r="A169" s="54" t="s">
        <v>3211</v>
      </c>
      <c r="B169" s="18" t="s">
        <v>2499</v>
      </c>
      <c r="C169" s="27" t="s">
        <v>2379</v>
      </c>
      <c r="D169" s="27"/>
      <c r="E169" s="41" t="s">
        <v>76</v>
      </c>
    </row>
    <row r="170" spans="1:5" ht="13.5" customHeight="1" x14ac:dyDescent="0.2">
      <c r="A170" s="54" t="s">
        <v>3212</v>
      </c>
      <c r="B170" s="18" t="s">
        <v>2499</v>
      </c>
      <c r="C170" s="61" t="s">
        <v>2380</v>
      </c>
      <c r="D170" s="31"/>
      <c r="E170" s="40" t="s">
        <v>76</v>
      </c>
    </row>
    <row r="171" spans="1:5" ht="13.5" customHeight="1" x14ac:dyDescent="0.2">
      <c r="A171" s="54" t="s">
        <v>3213</v>
      </c>
      <c r="B171" s="18" t="s">
        <v>2499</v>
      </c>
      <c r="C171" s="61" t="s">
        <v>2381</v>
      </c>
      <c r="D171" s="31"/>
      <c r="E171" s="40" t="s">
        <v>75</v>
      </c>
    </row>
    <row r="172" spans="1:5" ht="13.5" customHeight="1" x14ac:dyDescent="0.2">
      <c r="A172" s="54" t="s">
        <v>3214</v>
      </c>
      <c r="B172" s="18" t="s">
        <v>2600</v>
      </c>
      <c r="C172" s="61" t="s">
        <v>241</v>
      </c>
      <c r="D172" s="31"/>
      <c r="E172" s="40" t="s">
        <v>75</v>
      </c>
    </row>
    <row r="173" spans="1:5" ht="13.5" customHeight="1" x14ac:dyDescent="0.2">
      <c r="A173" s="54" t="s">
        <v>3215</v>
      </c>
      <c r="B173" s="18" t="s">
        <v>2790</v>
      </c>
      <c r="C173" s="61" t="s">
        <v>2951</v>
      </c>
      <c r="D173" s="31"/>
      <c r="E173" s="41" t="s">
        <v>2819</v>
      </c>
    </row>
    <row r="174" spans="1:5" ht="13.5" customHeight="1" x14ac:dyDescent="0.2">
      <c r="A174" s="54" t="s">
        <v>3216</v>
      </c>
      <c r="B174" s="18" t="s">
        <v>2601</v>
      </c>
      <c r="C174" s="61" t="s">
        <v>2607</v>
      </c>
      <c r="D174" s="31"/>
      <c r="E174" s="41" t="s">
        <v>75</v>
      </c>
    </row>
    <row r="175" spans="1:5" ht="13.5" customHeight="1" x14ac:dyDescent="0.2">
      <c r="A175" s="54" t="s">
        <v>3217</v>
      </c>
      <c r="B175" s="58" t="s">
        <v>2601</v>
      </c>
      <c r="C175" s="61" t="s">
        <v>2608</v>
      </c>
      <c r="D175" s="31"/>
      <c r="E175" s="41" t="s">
        <v>76</v>
      </c>
    </row>
    <row r="176" spans="1:5" ht="13.5" customHeight="1" x14ac:dyDescent="0.2">
      <c r="A176" s="54" t="s">
        <v>3218</v>
      </c>
      <c r="B176" s="18" t="s">
        <v>2601</v>
      </c>
      <c r="C176" s="61" t="s">
        <v>243</v>
      </c>
      <c r="D176" s="31"/>
      <c r="E176" s="41" t="s">
        <v>75</v>
      </c>
    </row>
    <row r="177" spans="1:5" ht="13.5" customHeight="1" x14ac:dyDescent="0.2">
      <c r="A177" s="54" t="s">
        <v>3219</v>
      </c>
      <c r="B177" s="58" t="s">
        <v>2599</v>
      </c>
      <c r="C177" s="61" t="s">
        <v>245</v>
      </c>
      <c r="D177" s="31"/>
      <c r="E177" s="40" t="s">
        <v>76</v>
      </c>
    </row>
    <row r="178" spans="1:5" ht="13.5" customHeight="1" x14ac:dyDescent="0.2">
      <c r="A178" s="54" t="s">
        <v>3220</v>
      </c>
      <c r="B178" s="58" t="s">
        <v>2499</v>
      </c>
      <c r="C178" s="61" t="s">
        <v>2609</v>
      </c>
      <c r="D178" s="31"/>
      <c r="E178" s="41" t="s">
        <v>76</v>
      </c>
    </row>
    <row r="179" spans="1:5" ht="13.5" customHeight="1" x14ac:dyDescent="0.2">
      <c r="A179" s="54" t="s">
        <v>3221</v>
      </c>
      <c r="B179" s="18" t="s">
        <v>2499</v>
      </c>
      <c r="C179" s="27" t="s">
        <v>2566</v>
      </c>
      <c r="D179" s="27"/>
      <c r="E179" s="50" t="s">
        <v>75</v>
      </c>
    </row>
    <row r="180" spans="1:5" ht="13.5" customHeight="1" x14ac:dyDescent="0.2">
      <c r="A180" s="54" t="s">
        <v>3222</v>
      </c>
      <c r="B180" s="58" t="s">
        <v>2499</v>
      </c>
      <c r="C180" s="61" t="s">
        <v>249</v>
      </c>
      <c r="D180" s="31"/>
      <c r="E180" s="40" t="s">
        <v>75</v>
      </c>
    </row>
    <row r="181" spans="1:5" ht="13.5" customHeight="1" x14ac:dyDescent="0.2">
      <c r="A181" s="54" t="s">
        <v>3223</v>
      </c>
      <c r="B181" s="18" t="s">
        <v>1683</v>
      </c>
      <c r="C181" s="61" t="s">
        <v>2071</v>
      </c>
      <c r="D181" s="31"/>
      <c r="E181" s="41" t="s">
        <v>75</v>
      </c>
    </row>
    <row r="182" spans="1:5" ht="13.5" customHeight="1" x14ac:dyDescent="0.2">
      <c r="A182" s="54" t="s">
        <v>3224</v>
      </c>
      <c r="B182" s="58" t="s">
        <v>2599</v>
      </c>
      <c r="C182" s="61" t="s">
        <v>252</v>
      </c>
      <c r="D182" s="31"/>
      <c r="E182" s="41" t="s">
        <v>75</v>
      </c>
    </row>
    <row r="183" spans="1:5" ht="13.5" customHeight="1" x14ac:dyDescent="0.2">
      <c r="A183" s="54" t="s">
        <v>3225</v>
      </c>
      <c r="B183" s="58" t="s">
        <v>2599</v>
      </c>
      <c r="C183" s="61" t="s">
        <v>254</v>
      </c>
      <c r="D183" s="31"/>
      <c r="E183" s="41" t="s">
        <v>76</v>
      </c>
    </row>
    <row r="184" spans="1:5" ht="13.5" customHeight="1" x14ac:dyDescent="0.2">
      <c r="A184" s="54" t="s">
        <v>3226</v>
      </c>
      <c r="B184" s="58" t="s">
        <v>2601</v>
      </c>
      <c r="C184" s="61" t="s">
        <v>256</v>
      </c>
      <c r="D184" s="31"/>
      <c r="E184" s="41" t="s">
        <v>76</v>
      </c>
    </row>
    <row r="185" spans="1:5" ht="13.5" customHeight="1" x14ac:dyDescent="0.2">
      <c r="A185" s="54" t="s">
        <v>3227</v>
      </c>
      <c r="B185" s="58" t="s">
        <v>2600</v>
      </c>
      <c r="C185" s="61" t="s">
        <v>258</v>
      </c>
      <c r="D185" s="31"/>
      <c r="E185" s="40" t="s">
        <v>76</v>
      </c>
    </row>
    <row r="186" spans="1:5" ht="13.5" customHeight="1" x14ac:dyDescent="0.2">
      <c r="A186" s="54" t="s">
        <v>3228</v>
      </c>
      <c r="B186" s="18" t="s">
        <v>2601</v>
      </c>
      <c r="C186" s="61" t="s">
        <v>2459</v>
      </c>
      <c r="D186" s="31"/>
      <c r="E186" s="40" t="s">
        <v>75</v>
      </c>
    </row>
    <row r="187" spans="1:5" ht="13.5" customHeight="1" x14ac:dyDescent="0.2">
      <c r="A187" s="54" t="s">
        <v>3229</v>
      </c>
      <c r="B187" s="58" t="s">
        <v>2601</v>
      </c>
      <c r="C187" s="61" t="s">
        <v>261</v>
      </c>
      <c r="D187" s="31"/>
      <c r="E187" s="40" t="s">
        <v>76</v>
      </c>
    </row>
    <row r="188" spans="1:5" ht="13.5" customHeight="1" x14ac:dyDescent="0.2">
      <c r="A188" s="54" t="s">
        <v>3230</v>
      </c>
      <c r="B188" s="58" t="s">
        <v>2600</v>
      </c>
      <c r="C188" s="61" t="s">
        <v>263</v>
      </c>
      <c r="D188" s="31"/>
      <c r="E188" s="41" t="s">
        <v>75</v>
      </c>
    </row>
    <row r="189" spans="1:5" ht="13.5" customHeight="1" x14ac:dyDescent="0.2">
      <c r="A189" s="54" t="s">
        <v>3231</v>
      </c>
      <c r="B189" s="18" t="s">
        <v>2599</v>
      </c>
      <c r="C189" s="61" t="s">
        <v>2072</v>
      </c>
      <c r="D189" s="31"/>
      <c r="E189" s="40" t="s">
        <v>75</v>
      </c>
    </row>
    <row r="190" spans="1:5" ht="13.5" customHeight="1" x14ac:dyDescent="0.2">
      <c r="A190" s="54" t="s">
        <v>3232</v>
      </c>
      <c r="B190" s="18" t="s">
        <v>1683</v>
      </c>
      <c r="C190" s="61" t="s">
        <v>2382</v>
      </c>
      <c r="D190" s="31"/>
      <c r="E190" s="41" t="s">
        <v>76</v>
      </c>
    </row>
    <row r="191" spans="1:5" ht="13.5" customHeight="1" x14ac:dyDescent="0.2">
      <c r="A191" s="54" t="s">
        <v>3233</v>
      </c>
      <c r="B191" s="58" t="s">
        <v>1683</v>
      </c>
      <c r="C191" s="61" t="s">
        <v>2952</v>
      </c>
      <c r="D191" s="31"/>
      <c r="E191" s="41" t="s">
        <v>2881</v>
      </c>
    </row>
    <row r="192" spans="1:5" ht="13.5" customHeight="1" x14ac:dyDescent="0.2">
      <c r="A192" s="54" t="s">
        <v>3234</v>
      </c>
      <c r="B192" s="18" t="s">
        <v>1683</v>
      </c>
      <c r="C192" s="61" t="s">
        <v>2073</v>
      </c>
      <c r="D192" s="31"/>
      <c r="E192" s="40" t="s">
        <v>76</v>
      </c>
    </row>
    <row r="193" spans="1:5" ht="13.5" customHeight="1" x14ac:dyDescent="0.2">
      <c r="A193" s="54" t="s">
        <v>3235</v>
      </c>
      <c r="B193" s="18" t="s">
        <v>1683</v>
      </c>
      <c r="C193" s="61" t="s">
        <v>2074</v>
      </c>
      <c r="D193" s="31"/>
      <c r="E193" s="40" t="s">
        <v>76</v>
      </c>
    </row>
    <row r="194" spans="1:5" ht="13.5" customHeight="1" x14ac:dyDescent="0.2">
      <c r="A194" s="54" t="s">
        <v>3236</v>
      </c>
      <c r="B194" s="58" t="s">
        <v>2599</v>
      </c>
      <c r="C194" s="61" t="s">
        <v>268</v>
      </c>
      <c r="D194" s="31"/>
      <c r="E194" s="40" t="s">
        <v>76</v>
      </c>
    </row>
    <row r="195" spans="1:5" ht="13.5" customHeight="1" x14ac:dyDescent="0.2">
      <c r="A195" s="54" t="s">
        <v>3237</v>
      </c>
      <c r="B195" s="58" t="s">
        <v>2499</v>
      </c>
      <c r="C195" s="61" t="s">
        <v>2584</v>
      </c>
      <c r="D195" s="31"/>
      <c r="E195" s="40" t="s">
        <v>76</v>
      </c>
    </row>
    <row r="196" spans="1:5" ht="13.5" customHeight="1" x14ac:dyDescent="0.2">
      <c r="A196" s="54" t="s">
        <v>3238</v>
      </c>
      <c r="B196" s="58" t="s">
        <v>2499</v>
      </c>
      <c r="C196" s="61" t="s">
        <v>272</v>
      </c>
      <c r="D196" s="31"/>
      <c r="E196" s="40" t="s">
        <v>75</v>
      </c>
    </row>
    <row r="197" spans="1:5" ht="13.5" customHeight="1" x14ac:dyDescent="0.2">
      <c r="A197" s="54" t="s">
        <v>3239</v>
      </c>
      <c r="B197" s="58" t="s">
        <v>2601</v>
      </c>
      <c r="C197" s="61" t="s">
        <v>274</v>
      </c>
      <c r="D197" s="31"/>
      <c r="E197" s="41" t="s">
        <v>302</v>
      </c>
    </row>
    <row r="198" spans="1:5" ht="13.5" customHeight="1" x14ac:dyDescent="0.2">
      <c r="A198" s="54" t="s">
        <v>3240</v>
      </c>
      <c r="B198" s="18" t="s">
        <v>2601</v>
      </c>
      <c r="C198" s="56" t="s">
        <v>2075</v>
      </c>
      <c r="D198" s="31"/>
      <c r="E198" s="41" t="s">
        <v>76</v>
      </c>
    </row>
    <row r="199" spans="1:5" ht="13.5" customHeight="1" x14ac:dyDescent="0.2">
      <c r="A199" s="54" t="s">
        <v>3241</v>
      </c>
      <c r="B199" s="58" t="s">
        <v>2601</v>
      </c>
      <c r="C199" s="56" t="s">
        <v>2076</v>
      </c>
      <c r="D199" s="31"/>
      <c r="E199" s="40" t="s">
        <v>75</v>
      </c>
    </row>
    <row r="200" spans="1:5" ht="13.5" customHeight="1" x14ac:dyDescent="0.2">
      <c r="A200" s="54" t="s">
        <v>3242</v>
      </c>
      <c r="B200" s="58" t="s">
        <v>2601</v>
      </c>
      <c r="C200" s="56" t="s">
        <v>280</v>
      </c>
      <c r="D200" s="31"/>
      <c r="E200" s="41" t="s">
        <v>76</v>
      </c>
    </row>
    <row r="201" spans="1:5" ht="13.5" customHeight="1" x14ac:dyDescent="0.2">
      <c r="A201" s="54" t="s">
        <v>3243</v>
      </c>
      <c r="B201" s="18" t="s">
        <v>2601</v>
      </c>
      <c r="C201" s="56" t="s">
        <v>2077</v>
      </c>
      <c r="D201" s="31"/>
      <c r="E201" s="40" t="s">
        <v>76</v>
      </c>
    </row>
    <row r="202" spans="1:5" ht="13.5" customHeight="1" x14ac:dyDescent="0.2">
      <c r="A202" s="54" t="s">
        <v>3244</v>
      </c>
      <c r="B202" s="18" t="s">
        <v>2601</v>
      </c>
      <c r="C202" s="56" t="s">
        <v>283</v>
      </c>
      <c r="D202" s="31"/>
      <c r="E202" s="60" t="s">
        <v>302</v>
      </c>
    </row>
    <row r="203" spans="1:5" ht="13.5" customHeight="1" x14ac:dyDescent="0.2">
      <c r="A203" s="54" t="s">
        <v>3245</v>
      </c>
      <c r="B203" s="18" t="s">
        <v>2601</v>
      </c>
      <c r="C203" s="56" t="s">
        <v>285</v>
      </c>
      <c r="D203" s="31"/>
      <c r="E203" s="41" t="s">
        <v>75</v>
      </c>
    </row>
    <row r="204" spans="1:5" ht="13.5" customHeight="1" x14ac:dyDescent="0.2">
      <c r="A204" s="54" t="s">
        <v>3246</v>
      </c>
      <c r="B204" s="18" t="s">
        <v>2762</v>
      </c>
      <c r="C204" s="56" t="s">
        <v>2771</v>
      </c>
      <c r="D204" s="31"/>
      <c r="E204" s="41" t="s">
        <v>76</v>
      </c>
    </row>
    <row r="205" spans="1:5" ht="13.5" customHeight="1" x14ac:dyDescent="0.2">
      <c r="A205" s="54" t="s">
        <v>3247</v>
      </c>
      <c r="B205" s="18" t="s">
        <v>2762</v>
      </c>
      <c r="C205" s="56" t="s">
        <v>2772</v>
      </c>
      <c r="D205" s="31"/>
      <c r="E205" s="40" t="s">
        <v>76</v>
      </c>
    </row>
    <row r="206" spans="1:5" ht="13.5" customHeight="1" x14ac:dyDescent="0.2">
      <c r="A206" s="54" t="s">
        <v>3248</v>
      </c>
      <c r="B206" s="58" t="s">
        <v>2762</v>
      </c>
      <c r="C206" s="56" t="s">
        <v>2773</v>
      </c>
      <c r="D206" s="31"/>
      <c r="E206" s="40" t="s">
        <v>75</v>
      </c>
    </row>
    <row r="207" spans="1:5" ht="13.5" customHeight="1" x14ac:dyDescent="0.2">
      <c r="A207" s="54" t="s">
        <v>3249</v>
      </c>
      <c r="B207" s="58" t="s">
        <v>2762</v>
      </c>
      <c r="C207" s="56" t="s">
        <v>2774</v>
      </c>
      <c r="D207" s="31"/>
      <c r="E207" s="59" t="s">
        <v>76</v>
      </c>
    </row>
    <row r="208" spans="1:5" ht="13.5" customHeight="1" x14ac:dyDescent="0.2">
      <c r="A208" s="54" t="s">
        <v>3250</v>
      </c>
      <c r="B208" s="58" t="s">
        <v>2499</v>
      </c>
      <c r="C208" s="56" t="s">
        <v>288</v>
      </c>
      <c r="D208" s="31"/>
      <c r="E208" s="40" t="s">
        <v>76</v>
      </c>
    </row>
    <row r="209" spans="1:5" ht="13.5" customHeight="1" x14ac:dyDescent="0.2">
      <c r="A209" s="54" t="s">
        <v>3251</v>
      </c>
      <c r="B209" s="18" t="s">
        <v>2499</v>
      </c>
      <c r="C209" s="27" t="s">
        <v>290</v>
      </c>
      <c r="D209" s="27"/>
      <c r="E209" s="40" t="s">
        <v>75</v>
      </c>
    </row>
    <row r="210" spans="1:5" ht="13.5" customHeight="1" x14ac:dyDescent="0.2">
      <c r="A210" s="54" t="s">
        <v>3252</v>
      </c>
      <c r="B210" s="18" t="s">
        <v>2599</v>
      </c>
      <c r="C210" s="27" t="s">
        <v>2456</v>
      </c>
      <c r="D210" s="27"/>
      <c r="E210" s="41" t="s">
        <v>75</v>
      </c>
    </row>
    <row r="211" spans="1:5" ht="13.5" customHeight="1" x14ac:dyDescent="0.2">
      <c r="A211" s="54" t="s">
        <v>3253</v>
      </c>
      <c r="B211" s="18" t="s">
        <v>2599</v>
      </c>
      <c r="C211" s="27" t="s">
        <v>2078</v>
      </c>
      <c r="D211" s="27"/>
      <c r="E211" s="41" t="s">
        <v>76</v>
      </c>
    </row>
    <row r="212" spans="1:5" ht="13.5" customHeight="1" x14ac:dyDescent="0.2">
      <c r="A212" s="54" t="s">
        <v>3254</v>
      </c>
      <c r="B212" s="18" t="s">
        <v>2599</v>
      </c>
      <c r="C212" s="27" t="s">
        <v>2079</v>
      </c>
      <c r="D212" s="27"/>
      <c r="E212" s="40" t="s">
        <v>76</v>
      </c>
    </row>
    <row r="213" spans="1:5" ht="13.5" customHeight="1" x14ac:dyDescent="0.2">
      <c r="A213" s="54" t="s">
        <v>3255</v>
      </c>
      <c r="B213" s="18" t="s">
        <v>2499</v>
      </c>
      <c r="C213" s="25" t="s">
        <v>2003</v>
      </c>
      <c r="D213" s="31"/>
      <c r="E213" s="40" t="s">
        <v>76</v>
      </c>
    </row>
    <row r="214" spans="1:5" ht="13.5" customHeight="1" x14ac:dyDescent="0.2">
      <c r="A214" s="54" t="s">
        <v>3256</v>
      </c>
      <c r="B214" s="18" t="s">
        <v>2499</v>
      </c>
      <c r="C214" s="56" t="s">
        <v>295</v>
      </c>
      <c r="D214" s="31"/>
      <c r="E214" s="41" t="s">
        <v>76</v>
      </c>
    </row>
    <row r="215" spans="1:5" ht="13.5" customHeight="1" x14ac:dyDescent="0.2">
      <c r="A215" s="54" t="s">
        <v>3257</v>
      </c>
      <c r="B215" s="58" t="s">
        <v>2601</v>
      </c>
      <c r="C215" s="56" t="s">
        <v>2080</v>
      </c>
      <c r="D215" s="31"/>
      <c r="E215" s="40" t="s">
        <v>75</v>
      </c>
    </row>
    <row r="216" spans="1:5" ht="13.5" customHeight="1" x14ac:dyDescent="0.2">
      <c r="A216" s="54" t="s">
        <v>3258</v>
      </c>
      <c r="B216" s="58" t="s">
        <v>2499</v>
      </c>
      <c r="C216" s="56" t="s">
        <v>2081</v>
      </c>
      <c r="D216" s="31"/>
      <c r="E216" s="40" t="s">
        <v>76</v>
      </c>
    </row>
    <row r="217" spans="1:5" ht="13.5" customHeight="1" x14ac:dyDescent="0.2">
      <c r="A217" s="54" t="s">
        <v>3259</v>
      </c>
      <c r="B217" s="18" t="s">
        <v>2600</v>
      </c>
      <c r="C217" s="56" t="s">
        <v>297</v>
      </c>
      <c r="D217" s="31"/>
      <c r="E217" s="41" t="s">
        <v>75</v>
      </c>
    </row>
    <row r="218" spans="1:5" ht="13.5" customHeight="1" x14ac:dyDescent="0.2">
      <c r="A218" s="54" t="s">
        <v>3260</v>
      </c>
      <c r="B218" s="58" t="s">
        <v>2599</v>
      </c>
      <c r="C218" s="56" t="s">
        <v>2082</v>
      </c>
      <c r="D218" s="31"/>
      <c r="E218" s="40" t="s">
        <v>76</v>
      </c>
    </row>
    <row r="219" spans="1:5" ht="13.5" customHeight="1" x14ac:dyDescent="0.2">
      <c r="A219" s="54" t="s">
        <v>3261</v>
      </c>
      <c r="B219" s="58" t="s">
        <v>2600</v>
      </c>
      <c r="C219" s="22" t="s">
        <v>2083</v>
      </c>
      <c r="D219" s="31"/>
      <c r="E219" s="40" t="s">
        <v>76</v>
      </c>
    </row>
    <row r="220" spans="1:5" ht="13.5" customHeight="1" x14ac:dyDescent="0.2">
      <c r="A220" s="54" t="s">
        <v>3262</v>
      </c>
      <c r="B220" s="58" t="s">
        <v>2499</v>
      </c>
      <c r="C220" s="22" t="s">
        <v>2084</v>
      </c>
      <c r="D220" s="31"/>
      <c r="E220" s="40" t="s">
        <v>76</v>
      </c>
    </row>
    <row r="221" spans="1:5" ht="13.5" customHeight="1" x14ac:dyDescent="0.2">
      <c r="A221" s="54" t="s">
        <v>3263</v>
      </c>
      <c r="B221" s="18" t="s">
        <v>2499</v>
      </c>
      <c r="C221" s="22" t="s">
        <v>2567</v>
      </c>
      <c r="D221" s="31"/>
      <c r="E221" s="40" t="s">
        <v>76</v>
      </c>
    </row>
    <row r="222" spans="1:5" ht="13.5" customHeight="1" x14ac:dyDescent="0.2">
      <c r="A222" s="54" t="s">
        <v>3264</v>
      </c>
      <c r="B222" s="18" t="s">
        <v>2499</v>
      </c>
      <c r="C222" s="56" t="s">
        <v>2476</v>
      </c>
      <c r="D222" s="31"/>
      <c r="E222" s="40" t="s">
        <v>76</v>
      </c>
    </row>
    <row r="223" spans="1:5" ht="13.5" customHeight="1" x14ac:dyDescent="0.2">
      <c r="A223" s="54" t="s">
        <v>3265</v>
      </c>
      <c r="B223" s="58" t="s">
        <v>2599</v>
      </c>
      <c r="C223" s="56" t="s">
        <v>2610</v>
      </c>
      <c r="D223" s="31"/>
      <c r="E223" s="40" t="s">
        <v>76</v>
      </c>
    </row>
    <row r="224" spans="1:5" ht="13.5" customHeight="1" x14ac:dyDescent="0.2">
      <c r="A224" s="54" t="s">
        <v>3266</v>
      </c>
      <c r="B224" s="58" t="s">
        <v>2499</v>
      </c>
      <c r="C224" s="56" t="s">
        <v>2475</v>
      </c>
      <c r="D224" s="31"/>
      <c r="E224" s="40" t="s">
        <v>76</v>
      </c>
    </row>
    <row r="225" spans="1:5" ht="13.5" customHeight="1" x14ac:dyDescent="0.2">
      <c r="A225" s="54" t="s">
        <v>3267</v>
      </c>
      <c r="B225" s="58" t="s">
        <v>1683</v>
      </c>
      <c r="C225" s="56" t="s">
        <v>2085</v>
      </c>
      <c r="D225" s="31"/>
      <c r="E225" s="40" t="s">
        <v>76</v>
      </c>
    </row>
    <row r="226" spans="1:5" ht="13.5" customHeight="1" x14ac:dyDescent="0.2">
      <c r="A226" s="54" t="s">
        <v>3268</v>
      </c>
      <c r="B226" s="58" t="s">
        <v>2599</v>
      </c>
      <c r="C226" s="56" t="s">
        <v>2087</v>
      </c>
      <c r="D226" s="31"/>
      <c r="E226" s="40" t="s">
        <v>76</v>
      </c>
    </row>
    <row r="227" spans="1:5" ht="13.5" customHeight="1" x14ac:dyDescent="0.2">
      <c r="A227" s="54" t="s">
        <v>3269</v>
      </c>
      <c r="B227" s="58" t="s">
        <v>2599</v>
      </c>
      <c r="C227" s="56" t="s">
        <v>2086</v>
      </c>
      <c r="D227" s="31"/>
      <c r="E227" s="40" t="s">
        <v>76</v>
      </c>
    </row>
    <row r="228" spans="1:5" ht="13.5" customHeight="1" x14ac:dyDescent="0.2">
      <c r="A228" s="54" t="s">
        <v>3270</v>
      </c>
      <c r="B228" s="58" t="s">
        <v>2601</v>
      </c>
      <c r="C228" s="56" t="s">
        <v>2088</v>
      </c>
      <c r="D228" s="31"/>
      <c r="E228" s="40" t="s">
        <v>76</v>
      </c>
    </row>
    <row r="229" spans="1:5" ht="13.5" customHeight="1" x14ac:dyDescent="0.2">
      <c r="A229" s="54" t="s">
        <v>3271</v>
      </c>
      <c r="B229" s="18" t="s">
        <v>2817</v>
      </c>
      <c r="C229" s="56" t="s">
        <v>2775</v>
      </c>
      <c r="D229" s="31"/>
      <c r="E229" s="40" t="s">
        <v>76</v>
      </c>
    </row>
    <row r="230" spans="1:5" ht="13.5" customHeight="1" x14ac:dyDescent="0.2">
      <c r="A230" s="54" t="s">
        <v>3272</v>
      </c>
      <c r="B230" s="18" t="s">
        <v>2599</v>
      </c>
      <c r="C230" s="56" t="s">
        <v>2089</v>
      </c>
      <c r="D230" s="31"/>
      <c r="E230" s="40" t="s">
        <v>76</v>
      </c>
    </row>
    <row r="231" spans="1:5" ht="13.5" customHeight="1" x14ac:dyDescent="0.2">
      <c r="A231" s="54" t="s">
        <v>3273</v>
      </c>
      <c r="B231" s="18" t="s">
        <v>1683</v>
      </c>
      <c r="C231" s="56" t="s">
        <v>2611</v>
      </c>
      <c r="D231" s="31"/>
      <c r="E231" s="40" t="s">
        <v>76</v>
      </c>
    </row>
    <row r="232" spans="1:5" ht="13.5" customHeight="1" x14ac:dyDescent="0.2">
      <c r="A232" s="54" t="s">
        <v>3274</v>
      </c>
      <c r="B232" s="58" t="s">
        <v>2599</v>
      </c>
      <c r="C232" s="56" t="s">
        <v>2090</v>
      </c>
      <c r="D232" s="31"/>
      <c r="E232" s="40" t="s">
        <v>76</v>
      </c>
    </row>
    <row r="233" spans="1:5" ht="13.5" customHeight="1" x14ac:dyDescent="0.2">
      <c r="A233" s="54" t="s">
        <v>3275</v>
      </c>
      <c r="B233" s="18" t="s">
        <v>2599</v>
      </c>
      <c r="C233" s="27" t="s">
        <v>319</v>
      </c>
      <c r="D233" s="27"/>
      <c r="E233" s="40" t="s">
        <v>76</v>
      </c>
    </row>
    <row r="234" spans="1:5" ht="13.5" customHeight="1" x14ac:dyDescent="0.2">
      <c r="A234" s="54" t="s">
        <v>3276</v>
      </c>
      <c r="B234" s="58" t="s">
        <v>2599</v>
      </c>
      <c r="C234" s="56" t="s">
        <v>2489</v>
      </c>
      <c r="D234" s="31"/>
      <c r="E234" s="40" t="s">
        <v>76</v>
      </c>
    </row>
    <row r="235" spans="1:5" ht="13.5" customHeight="1" x14ac:dyDescent="0.2">
      <c r="A235" s="54" t="s">
        <v>3277</v>
      </c>
      <c r="B235" s="18" t="s">
        <v>2599</v>
      </c>
      <c r="C235" s="56" t="s">
        <v>321</v>
      </c>
      <c r="D235" s="31"/>
      <c r="E235" s="40" t="s">
        <v>76</v>
      </c>
    </row>
    <row r="236" spans="1:5" ht="13.5" customHeight="1" x14ac:dyDescent="0.2">
      <c r="A236" s="54" t="s">
        <v>3278</v>
      </c>
      <c r="B236" s="18" t="s">
        <v>2599</v>
      </c>
      <c r="C236" s="56" t="s">
        <v>323</v>
      </c>
      <c r="D236" s="31"/>
      <c r="E236" s="41" t="s">
        <v>76</v>
      </c>
    </row>
    <row r="237" spans="1:5" ht="13.5" customHeight="1" x14ac:dyDescent="0.2">
      <c r="A237" s="54" t="s">
        <v>3279</v>
      </c>
      <c r="B237" s="18" t="s">
        <v>2601</v>
      </c>
      <c r="C237" s="56" t="s">
        <v>2091</v>
      </c>
      <c r="D237" s="31"/>
      <c r="E237" s="41" t="s">
        <v>75</v>
      </c>
    </row>
    <row r="238" spans="1:5" ht="13.5" customHeight="1" x14ac:dyDescent="0.2">
      <c r="A238" s="54" t="s">
        <v>3280</v>
      </c>
      <c r="B238" s="18" t="s">
        <v>1683</v>
      </c>
      <c r="C238" s="57" t="s">
        <v>329</v>
      </c>
      <c r="D238" s="31"/>
      <c r="E238" s="40" t="s">
        <v>75</v>
      </c>
    </row>
    <row r="239" spans="1:5" ht="13.5" customHeight="1" x14ac:dyDescent="0.2">
      <c r="A239" s="54" t="s">
        <v>3281</v>
      </c>
      <c r="B239" s="58" t="s">
        <v>2601</v>
      </c>
      <c r="C239" s="56" t="s">
        <v>2092</v>
      </c>
      <c r="D239" s="31"/>
      <c r="E239" s="40" t="s">
        <v>76</v>
      </c>
    </row>
    <row r="240" spans="1:5" ht="13.5" customHeight="1" x14ac:dyDescent="0.2">
      <c r="A240" s="54" t="s">
        <v>3282</v>
      </c>
      <c r="B240" s="18" t="s">
        <v>2601</v>
      </c>
      <c r="C240" s="56" t="s">
        <v>335</v>
      </c>
      <c r="D240" s="31"/>
      <c r="E240" s="41" t="s">
        <v>76</v>
      </c>
    </row>
    <row r="241" spans="1:5" ht="13.5" customHeight="1" x14ac:dyDescent="0.2">
      <c r="A241" s="54" t="s">
        <v>3283</v>
      </c>
      <c r="B241" s="18" t="s">
        <v>2601</v>
      </c>
      <c r="C241" s="56" t="s">
        <v>2093</v>
      </c>
      <c r="D241" s="31"/>
      <c r="E241" s="40" t="s">
        <v>75</v>
      </c>
    </row>
    <row r="242" spans="1:5" ht="13.5" customHeight="1" x14ac:dyDescent="0.2">
      <c r="A242" s="54" t="s">
        <v>3284</v>
      </c>
      <c r="B242" s="18" t="s">
        <v>2601</v>
      </c>
      <c r="C242" s="56" t="s">
        <v>2094</v>
      </c>
      <c r="D242" s="31"/>
      <c r="E242" s="40" t="s">
        <v>76</v>
      </c>
    </row>
    <row r="243" spans="1:5" ht="13.5" customHeight="1" x14ac:dyDescent="0.2">
      <c r="A243" s="54" t="s">
        <v>3285</v>
      </c>
      <c r="B243" s="58" t="s">
        <v>2601</v>
      </c>
      <c r="C243" s="61" t="s">
        <v>2095</v>
      </c>
      <c r="D243" s="31"/>
      <c r="E243" s="41" t="s">
        <v>76</v>
      </c>
    </row>
    <row r="244" spans="1:5" ht="13.5" customHeight="1" x14ac:dyDescent="0.2">
      <c r="A244" s="54" t="s">
        <v>3286</v>
      </c>
      <c r="B244" s="58" t="s">
        <v>2599</v>
      </c>
      <c r="C244" s="61" t="s">
        <v>2457</v>
      </c>
      <c r="D244" s="31"/>
      <c r="E244" s="41" t="s">
        <v>75</v>
      </c>
    </row>
    <row r="245" spans="1:5" ht="13.5" customHeight="1" x14ac:dyDescent="0.2">
      <c r="A245" s="54" t="s">
        <v>3287</v>
      </c>
      <c r="B245" s="58" t="s">
        <v>2599</v>
      </c>
      <c r="C245" s="61" t="s">
        <v>2612</v>
      </c>
      <c r="D245" s="31"/>
      <c r="E245" s="41" t="s">
        <v>75</v>
      </c>
    </row>
    <row r="246" spans="1:5" ht="13.5" customHeight="1" x14ac:dyDescent="0.2">
      <c r="A246" s="54" t="s">
        <v>3288</v>
      </c>
      <c r="B246" s="18" t="s">
        <v>1683</v>
      </c>
      <c r="C246" s="61" t="s">
        <v>2096</v>
      </c>
      <c r="D246" s="31"/>
      <c r="E246" s="41" t="s">
        <v>75</v>
      </c>
    </row>
    <row r="247" spans="1:5" ht="13.5" customHeight="1" x14ac:dyDescent="0.2">
      <c r="A247" s="54" t="s">
        <v>3289</v>
      </c>
      <c r="B247" s="18" t="s">
        <v>2499</v>
      </c>
      <c r="C247" s="61" t="s">
        <v>2953</v>
      </c>
      <c r="D247" s="31"/>
      <c r="E247" s="41" t="s">
        <v>75</v>
      </c>
    </row>
    <row r="248" spans="1:5" ht="13.5" customHeight="1" x14ac:dyDescent="0.2">
      <c r="A248" s="54" t="s">
        <v>3290</v>
      </c>
      <c r="B248" s="18" t="s">
        <v>2780</v>
      </c>
      <c r="C248" s="61" t="s">
        <v>2776</v>
      </c>
      <c r="D248" s="31"/>
      <c r="E248" s="40" t="s">
        <v>75</v>
      </c>
    </row>
    <row r="249" spans="1:5" ht="13.5" customHeight="1" x14ac:dyDescent="0.2">
      <c r="A249" s="54" t="s">
        <v>3291</v>
      </c>
      <c r="B249" s="18" t="s">
        <v>2601</v>
      </c>
      <c r="C249" s="61" t="s">
        <v>2097</v>
      </c>
      <c r="D249" s="31"/>
      <c r="E249" s="41" t="s">
        <v>76</v>
      </c>
    </row>
    <row r="250" spans="1:5" ht="13.5" customHeight="1" x14ac:dyDescent="0.2">
      <c r="A250" s="54" t="s">
        <v>3292</v>
      </c>
      <c r="B250" s="18" t="s">
        <v>2599</v>
      </c>
      <c r="C250" s="61" t="s">
        <v>346</v>
      </c>
      <c r="D250" s="31"/>
      <c r="E250" s="40" t="s">
        <v>75</v>
      </c>
    </row>
    <row r="251" spans="1:5" ht="13.5" customHeight="1" x14ac:dyDescent="0.2">
      <c r="A251" s="54" t="s">
        <v>3293</v>
      </c>
      <c r="B251" s="18" t="s">
        <v>2599</v>
      </c>
      <c r="C251" s="61" t="s">
        <v>348</v>
      </c>
      <c r="D251" s="31"/>
      <c r="E251" s="41" t="s">
        <v>76</v>
      </c>
    </row>
    <row r="252" spans="1:5" ht="13.5" customHeight="1" x14ac:dyDescent="0.2">
      <c r="A252" s="54" t="s">
        <v>3294</v>
      </c>
      <c r="B252" s="18" t="s">
        <v>2601</v>
      </c>
      <c r="C252" s="61" t="s">
        <v>2500</v>
      </c>
      <c r="D252" s="31"/>
      <c r="E252" s="41" t="s">
        <v>75</v>
      </c>
    </row>
    <row r="253" spans="1:5" ht="13.5" customHeight="1" x14ac:dyDescent="0.2">
      <c r="A253" s="54" t="s">
        <v>3295</v>
      </c>
      <c r="B253" s="18" t="s">
        <v>1683</v>
      </c>
      <c r="C253" s="27" t="s">
        <v>353</v>
      </c>
      <c r="D253" s="27"/>
      <c r="E253" s="41" t="s">
        <v>75</v>
      </c>
    </row>
    <row r="254" spans="1:5" ht="13.5" customHeight="1" x14ac:dyDescent="0.2">
      <c r="A254" s="54" t="s">
        <v>3296</v>
      </c>
      <c r="B254" s="58" t="s">
        <v>1683</v>
      </c>
      <c r="C254" s="61" t="s">
        <v>2882</v>
      </c>
      <c r="D254" s="31"/>
      <c r="E254" s="40" t="s">
        <v>75</v>
      </c>
    </row>
    <row r="255" spans="1:5" ht="13.5" customHeight="1" x14ac:dyDescent="0.2">
      <c r="A255" s="54" t="s">
        <v>3297</v>
      </c>
      <c r="B255" s="58" t="s">
        <v>2601</v>
      </c>
      <c r="C255" s="61" t="s">
        <v>357</v>
      </c>
      <c r="D255" s="31"/>
      <c r="E255" s="41" t="s">
        <v>76</v>
      </c>
    </row>
    <row r="256" spans="1:5" ht="13.5" customHeight="1" x14ac:dyDescent="0.2">
      <c r="A256" s="54" t="s">
        <v>3298</v>
      </c>
      <c r="B256" s="58" t="s">
        <v>2601</v>
      </c>
      <c r="C256" s="61" t="s">
        <v>2098</v>
      </c>
      <c r="D256" s="31"/>
      <c r="E256" s="41" t="s">
        <v>75</v>
      </c>
    </row>
    <row r="257" spans="1:5" ht="13.5" customHeight="1" x14ac:dyDescent="0.2">
      <c r="A257" s="54" t="s">
        <v>3299</v>
      </c>
      <c r="B257" s="58" t="s">
        <v>2499</v>
      </c>
      <c r="C257" s="61" t="s">
        <v>360</v>
      </c>
      <c r="D257" s="31"/>
      <c r="E257" s="40" t="s">
        <v>75</v>
      </c>
    </row>
    <row r="258" spans="1:5" ht="13.5" customHeight="1" x14ac:dyDescent="0.2">
      <c r="A258" s="54" t="s">
        <v>3300</v>
      </c>
      <c r="B258" s="18" t="s">
        <v>2499</v>
      </c>
      <c r="C258" s="61" t="s">
        <v>363</v>
      </c>
      <c r="D258" s="31"/>
      <c r="E258" s="40" t="s">
        <v>76</v>
      </c>
    </row>
    <row r="259" spans="1:5" ht="13.5" customHeight="1" x14ac:dyDescent="0.2">
      <c r="A259" s="54" t="s">
        <v>3301</v>
      </c>
      <c r="B259" s="58" t="s">
        <v>2499</v>
      </c>
      <c r="C259" s="61" t="s">
        <v>2954</v>
      </c>
      <c r="D259" s="31"/>
      <c r="E259" s="40" t="s">
        <v>76</v>
      </c>
    </row>
    <row r="260" spans="1:5" ht="13.5" customHeight="1" x14ac:dyDescent="0.2">
      <c r="A260" s="54" t="s">
        <v>3302</v>
      </c>
      <c r="B260" s="18" t="s">
        <v>2599</v>
      </c>
      <c r="C260" s="61" t="s">
        <v>2613</v>
      </c>
      <c r="D260" s="31"/>
      <c r="E260" s="41" t="s">
        <v>76</v>
      </c>
    </row>
    <row r="261" spans="1:5" ht="13.5" customHeight="1" x14ac:dyDescent="0.2">
      <c r="A261" s="54" t="s">
        <v>3303</v>
      </c>
      <c r="B261" s="58" t="s">
        <v>2601</v>
      </c>
      <c r="C261" s="61" t="s">
        <v>2099</v>
      </c>
      <c r="D261" s="31"/>
      <c r="E261" s="40" t="s">
        <v>75</v>
      </c>
    </row>
    <row r="262" spans="1:5" ht="13.5" customHeight="1" x14ac:dyDescent="0.2">
      <c r="A262" s="54" t="s">
        <v>3304</v>
      </c>
      <c r="B262" s="58" t="s">
        <v>2762</v>
      </c>
      <c r="C262" s="61" t="s">
        <v>2955</v>
      </c>
      <c r="D262" s="31"/>
      <c r="E262" s="41" t="s">
        <v>76</v>
      </c>
    </row>
    <row r="263" spans="1:5" ht="13.5" customHeight="1" x14ac:dyDescent="0.2">
      <c r="A263" s="54" t="s">
        <v>3305</v>
      </c>
      <c r="B263" s="18" t="s">
        <v>2499</v>
      </c>
      <c r="C263" s="61" t="s">
        <v>2614</v>
      </c>
      <c r="D263" s="31"/>
      <c r="E263" s="40" t="s">
        <v>75</v>
      </c>
    </row>
    <row r="264" spans="1:5" ht="13.5" customHeight="1" x14ac:dyDescent="0.2">
      <c r="A264" s="54" t="s">
        <v>3306</v>
      </c>
      <c r="B264" s="58" t="s">
        <v>2499</v>
      </c>
      <c r="C264" s="61" t="s">
        <v>2956</v>
      </c>
      <c r="D264" s="31"/>
      <c r="E264" s="40" t="s">
        <v>2881</v>
      </c>
    </row>
    <row r="265" spans="1:5" ht="13.5" customHeight="1" x14ac:dyDescent="0.2">
      <c r="A265" s="54" t="s">
        <v>3307</v>
      </c>
      <c r="B265" s="58" t="s">
        <v>2499</v>
      </c>
      <c r="C265" s="61" t="s">
        <v>2957</v>
      </c>
      <c r="D265" s="31"/>
      <c r="E265" s="41" t="s">
        <v>2881</v>
      </c>
    </row>
    <row r="266" spans="1:5" ht="13.5" customHeight="1" x14ac:dyDescent="0.2">
      <c r="A266" s="54" t="s">
        <v>3308</v>
      </c>
      <c r="B266" s="58" t="s">
        <v>2499</v>
      </c>
      <c r="C266" s="61" t="s">
        <v>2958</v>
      </c>
      <c r="D266" s="31"/>
      <c r="E266" s="41" t="s">
        <v>75</v>
      </c>
    </row>
    <row r="267" spans="1:5" ht="13.5" customHeight="1" x14ac:dyDescent="0.2">
      <c r="A267" s="54" t="s">
        <v>3309</v>
      </c>
      <c r="B267" s="18" t="s">
        <v>2499</v>
      </c>
      <c r="C267" s="27" t="s">
        <v>2100</v>
      </c>
      <c r="D267" s="27"/>
      <c r="E267" s="40" t="s">
        <v>76</v>
      </c>
    </row>
    <row r="268" spans="1:5" ht="13.5" customHeight="1" x14ac:dyDescent="0.2">
      <c r="A268" s="54" t="s">
        <v>3310</v>
      </c>
      <c r="B268" s="18" t="s">
        <v>2499</v>
      </c>
      <c r="C268" s="61" t="s">
        <v>2460</v>
      </c>
      <c r="D268" s="31"/>
      <c r="E268" s="40" t="s">
        <v>76</v>
      </c>
    </row>
    <row r="269" spans="1:5" ht="13.5" customHeight="1" x14ac:dyDescent="0.2">
      <c r="A269" s="54" t="s">
        <v>3311</v>
      </c>
      <c r="B269" s="58" t="s">
        <v>2499</v>
      </c>
      <c r="C269" s="61" t="s">
        <v>2004</v>
      </c>
      <c r="D269" s="31"/>
      <c r="E269" s="41" t="s">
        <v>75</v>
      </c>
    </row>
    <row r="270" spans="1:5" ht="13.5" customHeight="1" x14ac:dyDescent="0.2">
      <c r="A270" s="54" t="s">
        <v>3312</v>
      </c>
      <c r="B270" s="58" t="s">
        <v>2601</v>
      </c>
      <c r="C270" s="61" t="s">
        <v>2101</v>
      </c>
      <c r="D270" s="31"/>
      <c r="E270" s="41" t="s">
        <v>75</v>
      </c>
    </row>
    <row r="271" spans="1:5" ht="13.5" customHeight="1" x14ac:dyDescent="0.2">
      <c r="A271" s="54" t="s">
        <v>3313</v>
      </c>
      <c r="B271" s="58" t="s">
        <v>2762</v>
      </c>
      <c r="C271" s="61" t="s">
        <v>2777</v>
      </c>
      <c r="D271" s="31"/>
      <c r="E271" s="40" t="s">
        <v>76</v>
      </c>
    </row>
    <row r="272" spans="1:5" ht="13.5" customHeight="1" x14ac:dyDescent="0.2">
      <c r="A272" s="54" t="s">
        <v>3314</v>
      </c>
      <c r="B272" s="58" t="s">
        <v>2762</v>
      </c>
      <c r="C272" s="22" t="s">
        <v>2778</v>
      </c>
      <c r="D272" s="31"/>
      <c r="E272" s="41" t="s">
        <v>76</v>
      </c>
    </row>
    <row r="273" spans="1:5" ht="13.5" customHeight="1" x14ac:dyDescent="0.2">
      <c r="A273" s="54" t="s">
        <v>3315</v>
      </c>
      <c r="B273" s="18" t="s">
        <v>2780</v>
      </c>
      <c r="C273" s="27" t="s">
        <v>2959</v>
      </c>
      <c r="D273" s="27"/>
      <c r="E273" s="40" t="s">
        <v>75</v>
      </c>
    </row>
    <row r="274" spans="1:5" ht="13.5" customHeight="1" x14ac:dyDescent="0.2">
      <c r="A274" s="54" t="s">
        <v>3316</v>
      </c>
      <c r="B274" s="18" t="s">
        <v>2601</v>
      </c>
      <c r="C274" s="27" t="s">
        <v>2102</v>
      </c>
      <c r="D274" s="27"/>
      <c r="E274" s="41" t="s">
        <v>75</v>
      </c>
    </row>
    <row r="275" spans="1:5" ht="13.5" customHeight="1" x14ac:dyDescent="0.2">
      <c r="A275" s="54" t="s">
        <v>3317</v>
      </c>
      <c r="B275" s="18" t="s">
        <v>2599</v>
      </c>
      <c r="C275" s="27" t="s">
        <v>372</v>
      </c>
      <c r="D275" s="27"/>
      <c r="E275" s="40" t="s">
        <v>76</v>
      </c>
    </row>
    <row r="276" spans="1:5" ht="13.5" customHeight="1" x14ac:dyDescent="0.2">
      <c r="A276" s="54" t="s">
        <v>3318</v>
      </c>
      <c r="B276" s="58" t="s">
        <v>2780</v>
      </c>
      <c r="C276" s="22" t="s">
        <v>2779</v>
      </c>
      <c r="D276" s="31"/>
      <c r="E276" s="40" t="s">
        <v>75</v>
      </c>
    </row>
    <row r="277" spans="1:5" ht="13.5" customHeight="1" x14ac:dyDescent="0.2">
      <c r="A277" s="54" t="s">
        <v>3319</v>
      </c>
      <c r="B277" s="18" t="s">
        <v>2599</v>
      </c>
      <c r="C277" s="61" t="s">
        <v>374</v>
      </c>
      <c r="D277" s="31"/>
      <c r="E277" s="40" t="s">
        <v>76</v>
      </c>
    </row>
    <row r="278" spans="1:5" ht="13.5" customHeight="1" x14ac:dyDescent="0.2">
      <c r="A278" s="54" t="s">
        <v>3320</v>
      </c>
      <c r="B278" s="18" t="s">
        <v>2599</v>
      </c>
      <c r="C278" s="27" t="s">
        <v>376</v>
      </c>
      <c r="D278" s="27"/>
      <c r="E278" s="40" t="s">
        <v>75</v>
      </c>
    </row>
    <row r="279" spans="1:5" ht="13.5" customHeight="1" x14ac:dyDescent="0.2">
      <c r="A279" s="54" t="s">
        <v>3321</v>
      </c>
      <c r="B279" s="18" t="s">
        <v>2599</v>
      </c>
      <c r="C279" s="61" t="s">
        <v>379</v>
      </c>
      <c r="D279" s="31"/>
      <c r="E279" s="40" t="s">
        <v>76</v>
      </c>
    </row>
    <row r="280" spans="1:5" ht="13.5" customHeight="1" x14ac:dyDescent="0.2">
      <c r="A280" s="54" t="s">
        <v>3322</v>
      </c>
      <c r="B280" s="18" t="s">
        <v>2599</v>
      </c>
      <c r="C280" s="61" t="s">
        <v>387</v>
      </c>
      <c r="D280" s="31"/>
      <c r="E280" s="40" t="s">
        <v>76</v>
      </c>
    </row>
    <row r="281" spans="1:5" ht="13.5" customHeight="1" x14ac:dyDescent="0.2">
      <c r="A281" s="54" t="s">
        <v>3323</v>
      </c>
      <c r="B281" s="58" t="s">
        <v>2601</v>
      </c>
      <c r="C281" s="61" t="s">
        <v>2103</v>
      </c>
      <c r="D281" s="31"/>
      <c r="E281" s="41" t="s">
        <v>76</v>
      </c>
    </row>
    <row r="282" spans="1:5" ht="13.5" customHeight="1" x14ac:dyDescent="0.2">
      <c r="A282" s="54" t="s">
        <v>3324</v>
      </c>
      <c r="B282" s="58" t="s">
        <v>2499</v>
      </c>
      <c r="C282" s="61" t="s">
        <v>390</v>
      </c>
      <c r="D282" s="31"/>
      <c r="E282" s="41" t="s">
        <v>76</v>
      </c>
    </row>
    <row r="283" spans="1:5" ht="13.5" customHeight="1" x14ac:dyDescent="0.2">
      <c r="A283" s="54" t="s">
        <v>3325</v>
      </c>
      <c r="B283" s="58" t="s">
        <v>2499</v>
      </c>
      <c r="C283" s="61" t="s">
        <v>392</v>
      </c>
      <c r="D283" s="31"/>
      <c r="E283" s="41" t="s">
        <v>76</v>
      </c>
    </row>
    <row r="284" spans="1:5" ht="13.5" customHeight="1" x14ac:dyDescent="0.2">
      <c r="A284" s="54" t="s">
        <v>3326</v>
      </c>
      <c r="B284" s="58" t="s">
        <v>2499</v>
      </c>
      <c r="C284" s="61" t="s">
        <v>394</v>
      </c>
      <c r="D284" s="31"/>
      <c r="E284" s="41" t="s">
        <v>76</v>
      </c>
    </row>
    <row r="285" spans="1:5" ht="13.5" customHeight="1" x14ac:dyDescent="0.2">
      <c r="A285" s="54" t="s">
        <v>3327</v>
      </c>
      <c r="B285" s="58" t="s">
        <v>2601</v>
      </c>
      <c r="C285" s="61" t="s">
        <v>396</v>
      </c>
      <c r="D285" s="31"/>
      <c r="E285" s="41" t="s">
        <v>75</v>
      </c>
    </row>
    <row r="286" spans="1:5" ht="13.5" customHeight="1" x14ac:dyDescent="0.2">
      <c r="A286" s="54" t="s">
        <v>3328</v>
      </c>
      <c r="B286" s="58" t="s">
        <v>1683</v>
      </c>
      <c r="C286" s="56" t="s">
        <v>398</v>
      </c>
      <c r="D286" s="31"/>
      <c r="E286" s="41" t="s">
        <v>75</v>
      </c>
    </row>
    <row r="287" spans="1:5" ht="13.5" customHeight="1" x14ac:dyDescent="0.2">
      <c r="A287" s="54" t="s">
        <v>3329</v>
      </c>
      <c r="B287" s="18" t="s">
        <v>2601</v>
      </c>
      <c r="C287" s="61" t="s">
        <v>400</v>
      </c>
      <c r="D287" s="31"/>
      <c r="E287" s="41" t="s">
        <v>75</v>
      </c>
    </row>
    <row r="288" spans="1:5" ht="13.5" customHeight="1" x14ac:dyDescent="0.2">
      <c r="A288" s="54" t="s">
        <v>3330</v>
      </c>
      <c r="B288" s="18" t="s">
        <v>1683</v>
      </c>
      <c r="C288" s="56" t="s">
        <v>403</v>
      </c>
      <c r="D288" s="31"/>
      <c r="E288" s="41" t="s">
        <v>75</v>
      </c>
    </row>
    <row r="289" spans="1:5" ht="13.5" customHeight="1" x14ac:dyDescent="0.2">
      <c r="A289" s="54" t="s">
        <v>3331</v>
      </c>
      <c r="B289" s="18" t="s">
        <v>2601</v>
      </c>
      <c r="C289" s="56" t="s">
        <v>405</v>
      </c>
      <c r="D289" s="31"/>
      <c r="E289" s="40" t="s">
        <v>75</v>
      </c>
    </row>
    <row r="290" spans="1:5" ht="13.5" customHeight="1" x14ac:dyDescent="0.2">
      <c r="A290" s="54" t="s">
        <v>3332</v>
      </c>
      <c r="B290" s="58" t="s">
        <v>1683</v>
      </c>
      <c r="C290" s="56" t="s">
        <v>407</v>
      </c>
      <c r="D290" s="31"/>
      <c r="E290" s="40" t="s">
        <v>75</v>
      </c>
    </row>
    <row r="291" spans="1:5" ht="13.5" customHeight="1" x14ac:dyDescent="0.2">
      <c r="A291" s="54" t="s">
        <v>3333</v>
      </c>
      <c r="B291" s="58" t="s">
        <v>1683</v>
      </c>
      <c r="C291" s="56" t="s">
        <v>2104</v>
      </c>
      <c r="D291" s="31"/>
      <c r="E291" s="40" t="s">
        <v>75</v>
      </c>
    </row>
    <row r="292" spans="1:5" ht="13.5" customHeight="1" x14ac:dyDescent="0.2">
      <c r="A292" s="54" t="s">
        <v>3334</v>
      </c>
      <c r="B292" s="58" t="s">
        <v>1683</v>
      </c>
      <c r="C292" s="56" t="s">
        <v>410</v>
      </c>
      <c r="D292" s="31"/>
      <c r="E292" s="41" t="s">
        <v>75</v>
      </c>
    </row>
    <row r="293" spans="1:5" ht="13.5" customHeight="1" x14ac:dyDescent="0.2">
      <c r="A293" s="54" t="s">
        <v>3335</v>
      </c>
      <c r="B293" s="18" t="s">
        <v>2600</v>
      </c>
      <c r="C293" s="56" t="s">
        <v>412</v>
      </c>
      <c r="D293" s="31"/>
      <c r="E293" s="40" t="s">
        <v>76</v>
      </c>
    </row>
    <row r="294" spans="1:5" ht="13.5" customHeight="1" x14ac:dyDescent="0.2">
      <c r="A294" s="54" t="s">
        <v>3336</v>
      </c>
      <c r="B294" s="18" t="s">
        <v>2499</v>
      </c>
      <c r="C294" s="56" t="s">
        <v>2383</v>
      </c>
      <c r="D294" s="31"/>
      <c r="E294" s="40" t="s">
        <v>76</v>
      </c>
    </row>
    <row r="295" spans="1:5" ht="13.5" customHeight="1" x14ac:dyDescent="0.2">
      <c r="A295" s="54" t="s">
        <v>3337</v>
      </c>
      <c r="B295" s="58" t="s">
        <v>2499</v>
      </c>
      <c r="C295" s="56" t="s">
        <v>2384</v>
      </c>
      <c r="D295" s="31"/>
      <c r="E295" s="40" t="s">
        <v>75</v>
      </c>
    </row>
    <row r="296" spans="1:5" ht="13.5" customHeight="1" x14ac:dyDescent="0.2">
      <c r="A296" s="54" t="s">
        <v>3338</v>
      </c>
      <c r="B296" s="18" t="s">
        <v>2499</v>
      </c>
      <c r="C296" s="56" t="s">
        <v>414</v>
      </c>
      <c r="D296" s="31"/>
      <c r="E296" s="40" t="s">
        <v>76</v>
      </c>
    </row>
    <row r="297" spans="1:5" ht="13.5" customHeight="1" x14ac:dyDescent="0.2">
      <c r="A297" s="54" t="s">
        <v>3339</v>
      </c>
      <c r="B297" s="18" t="s">
        <v>1683</v>
      </c>
      <c r="C297" s="56" t="s">
        <v>2105</v>
      </c>
      <c r="D297" s="31"/>
      <c r="E297" s="41" t="s">
        <v>76</v>
      </c>
    </row>
    <row r="298" spans="1:5" ht="13.5" customHeight="1" x14ac:dyDescent="0.2">
      <c r="A298" s="54" t="s">
        <v>3340</v>
      </c>
      <c r="B298" s="18" t="s">
        <v>2599</v>
      </c>
      <c r="C298" s="56" t="s">
        <v>2106</v>
      </c>
      <c r="D298" s="31"/>
      <c r="E298" s="40" t="s">
        <v>75</v>
      </c>
    </row>
    <row r="299" spans="1:5" ht="13.5" customHeight="1" x14ac:dyDescent="0.2">
      <c r="A299" s="54" t="s">
        <v>3341</v>
      </c>
      <c r="B299" s="18" t="s">
        <v>2601</v>
      </c>
      <c r="C299" s="56" t="s">
        <v>2107</v>
      </c>
      <c r="D299" s="31"/>
      <c r="E299" s="41" t="s">
        <v>75</v>
      </c>
    </row>
    <row r="300" spans="1:5" ht="13.5" customHeight="1" x14ac:dyDescent="0.2">
      <c r="A300" s="54" t="s">
        <v>3342</v>
      </c>
      <c r="B300" s="58" t="s">
        <v>2601</v>
      </c>
      <c r="C300" s="22" t="s">
        <v>418</v>
      </c>
      <c r="D300" s="31"/>
      <c r="E300" s="40" t="s">
        <v>76</v>
      </c>
    </row>
    <row r="301" spans="1:5" ht="13.5" customHeight="1" x14ac:dyDescent="0.2">
      <c r="A301" s="54" t="s">
        <v>3343</v>
      </c>
      <c r="B301" s="18" t="s">
        <v>2599</v>
      </c>
      <c r="C301" s="56" t="s">
        <v>420</v>
      </c>
      <c r="D301" s="31"/>
      <c r="E301" s="41" t="s">
        <v>76</v>
      </c>
    </row>
    <row r="302" spans="1:5" ht="13.5" customHeight="1" x14ac:dyDescent="0.2">
      <c r="A302" s="54" t="s">
        <v>3344</v>
      </c>
      <c r="B302" s="58" t="s">
        <v>2780</v>
      </c>
      <c r="C302" s="56" t="s">
        <v>2781</v>
      </c>
      <c r="D302" s="31"/>
      <c r="E302" s="40" t="s">
        <v>75</v>
      </c>
    </row>
    <row r="303" spans="1:5" ht="13.5" customHeight="1" x14ac:dyDescent="0.2">
      <c r="A303" s="54" t="s">
        <v>3345</v>
      </c>
      <c r="B303" s="58" t="s">
        <v>2499</v>
      </c>
      <c r="C303" s="56" t="s">
        <v>2490</v>
      </c>
      <c r="D303" s="31"/>
      <c r="E303" s="40" t="s">
        <v>76</v>
      </c>
    </row>
    <row r="304" spans="1:5" ht="13.5" customHeight="1" x14ac:dyDescent="0.2">
      <c r="A304" s="54" t="s">
        <v>3346</v>
      </c>
      <c r="B304" s="18" t="s">
        <v>2601</v>
      </c>
      <c r="C304" s="27" t="s">
        <v>422</v>
      </c>
      <c r="D304" s="27"/>
      <c r="E304" s="40" t="s">
        <v>75</v>
      </c>
    </row>
    <row r="305" spans="1:5" ht="13.5" customHeight="1" x14ac:dyDescent="0.2">
      <c r="A305" s="54" t="s">
        <v>3347</v>
      </c>
      <c r="B305" s="58" t="s">
        <v>2499</v>
      </c>
      <c r="C305" s="56" t="s">
        <v>425</v>
      </c>
      <c r="D305" s="31"/>
      <c r="E305" s="40" t="s">
        <v>76</v>
      </c>
    </row>
    <row r="306" spans="1:5" ht="13.5" customHeight="1" x14ac:dyDescent="0.2">
      <c r="A306" s="54" t="s">
        <v>3348</v>
      </c>
      <c r="B306" s="58" t="s">
        <v>2499</v>
      </c>
      <c r="C306" s="56" t="s">
        <v>428</v>
      </c>
      <c r="D306" s="31"/>
      <c r="E306" s="41" t="s">
        <v>75</v>
      </c>
    </row>
    <row r="307" spans="1:5" ht="13.5" customHeight="1" x14ac:dyDescent="0.2">
      <c r="A307" s="54" t="s">
        <v>3349</v>
      </c>
      <c r="B307" s="58" t="s">
        <v>2499</v>
      </c>
      <c r="C307" s="56" t="s">
        <v>430</v>
      </c>
      <c r="D307" s="31"/>
      <c r="E307" s="40" t="s">
        <v>76</v>
      </c>
    </row>
    <row r="308" spans="1:5" ht="13.5" customHeight="1" x14ac:dyDescent="0.2">
      <c r="A308" s="54" t="s">
        <v>3350</v>
      </c>
      <c r="B308" s="58" t="s">
        <v>2599</v>
      </c>
      <c r="C308" s="56" t="s">
        <v>432</v>
      </c>
      <c r="D308" s="31"/>
      <c r="E308" s="41" t="s">
        <v>76</v>
      </c>
    </row>
    <row r="309" spans="1:5" ht="13.5" customHeight="1" x14ac:dyDescent="0.2">
      <c r="A309" s="54" t="s">
        <v>3351</v>
      </c>
      <c r="B309" s="58" t="s">
        <v>2499</v>
      </c>
      <c r="C309" s="56" t="s">
        <v>2108</v>
      </c>
      <c r="D309" s="31"/>
      <c r="E309" s="40" t="s">
        <v>76</v>
      </c>
    </row>
    <row r="310" spans="1:5" ht="13.5" customHeight="1" x14ac:dyDescent="0.2">
      <c r="A310" s="54" t="s">
        <v>3352</v>
      </c>
      <c r="B310" s="18" t="s">
        <v>2499</v>
      </c>
      <c r="C310" s="56" t="s">
        <v>2005</v>
      </c>
      <c r="D310" s="31"/>
      <c r="E310" s="40" t="s">
        <v>76</v>
      </c>
    </row>
    <row r="311" spans="1:5" ht="13.5" customHeight="1" x14ac:dyDescent="0.2">
      <c r="A311" s="54" t="s">
        <v>3353</v>
      </c>
      <c r="B311" s="18" t="s">
        <v>2499</v>
      </c>
      <c r="C311" s="56" t="s">
        <v>435</v>
      </c>
      <c r="D311" s="31"/>
      <c r="E311" s="40" t="s">
        <v>75</v>
      </c>
    </row>
    <row r="312" spans="1:5" ht="13.5" customHeight="1" x14ac:dyDescent="0.2">
      <c r="A312" s="54" t="s">
        <v>3354</v>
      </c>
      <c r="B312" s="18" t="s">
        <v>2600</v>
      </c>
      <c r="C312" s="56" t="s">
        <v>438</v>
      </c>
      <c r="D312" s="31"/>
      <c r="E312" s="40" t="s">
        <v>76</v>
      </c>
    </row>
    <row r="313" spans="1:5" ht="13.5" customHeight="1" x14ac:dyDescent="0.2">
      <c r="A313" s="54" t="s">
        <v>3355</v>
      </c>
      <c r="B313" s="58" t="s">
        <v>2601</v>
      </c>
      <c r="C313" s="56" t="s">
        <v>2109</v>
      </c>
      <c r="D313" s="31"/>
      <c r="E313" s="41" t="s">
        <v>75</v>
      </c>
    </row>
    <row r="314" spans="1:5" ht="13.5" customHeight="1" x14ac:dyDescent="0.2">
      <c r="A314" s="54" t="s">
        <v>3356</v>
      </c>
      <c r="B314" s="18" t="s">
        <v>2601</v>
      </c>
      <c r="C314" s="22" t="s">
        <v>2110</v>
      </c>
      <c r="D314" s="31"/>
      <c r="E314" s="40" t="s">
        <v>76</v>
      </c>
    </row>
    <row r="315" spans="1:5" ht="13.5" customHeight="1" x14ac:dyDescent="0.2">
      <c r="A315" s="54" t="s">
        <v>3357</v>
      </c>
      <c r="B315" s="58" t="s">
        <v>2601</v>
      </c>
      <c r="C315" s="64" t="s">
        <v>2111</v>
      </c>
      <c r="D315" s="31"/>
      <c r="E315" s="40" t="s">
        <v>76</v>
      </c>
    </row>
    <row r="316" spans="1:5" ht="13.5" customHeight="1" x14ac:dyDescent="0.2">
      <c r="A316" s="54" t="s">
        <v>3358</v>
      </c>
      <c r="B316" s="18" t="s">
        <v>2601</v>
      </c>
      <c r="C316" s="56" t="s">
        <v>2112</v>
      </c>
      <c r="D316" s="31"/>
      <c r="E316" s="40" t="s">
        <v>76</v>
      </c>
    </row>
    <row r="317" spans="1:5" ht="13.5" customHeight="1" x14ac:dyDescent="0.2">
      <c r="A317" s="54" t="s">
        <v>3359</v>
      </c>
      <c r="B317" s="58" t="s">
        <v>2762</v>
      </c>
      <c r="C317" s="56" t="s">
        <v>2960</v>
      </c>
      <c r="D317" s="31"/>
      <c r="E317" s="40" t="s">
        <v>75</v>
      </c>
    </row>
    <row r="318" spans="1:5" ht="13.5" customHeight="1" x14ac:dyDescent="0.2">
      <c r="A318" s="54" t="s">
        <v>3360</v>
      </c>
      <c r="B318" s="18" t="s">
        <v>2499</v>
      </c>
      <c r="C318" s="27" t="s">
        <v>2385</v>
      </c>
      <c r="D318" s="27"/>
      <c r="E318" s="40" t="s">
        <v>76</v>
      </c>
    </row>
    <row r="319" spans="1:5" ht="13.5" customHeight="1" x14ac:dyDescent="0.2">
      <c r="A319" s="54" t="s">
        <v>3361</v>
      </c>
      <c r="B319" s="18" t="s">
        <v>2599</v>
      </c>
      <c r="C319" s="56" t="s">
        <v>446</v>
      </c>
      <c r="D319" s="31"/>
      <c r="E319" s="40" t="s">
        <v>76</v>
      </c>
    </row>
    <row r="320" spans="1:5" ht="13.5" customHeight="1" x14ac:dyDescent="0.2">
      <c r="A320" s="54" t="s">
        <v>3362</v>
      </c>
      <c r="B320" s="58" t="s">
        <v>2499</v>
      </c>
      <c r="C320" s="56" t="s">
        <v>2113</v>
      </c>
      <c r="D320" s="31"/>
      <c r="E320" s="41" t="s">
        <v>76</v>
      </c>
    </row>
    <row r="321" spans="1:5" ht="13.5" customHeight="1" x14ac:dyDescent="0.2">
      <c r="A321" s="54" t="s">
        <v>3363</v>
      </c>
      <c r="B321" s="58" t="s">
        <v>2499</v>
      </c>
      <c r="C321" s="56" t="s">
        <v>450</v>
      </c>
      <c r="D321" s="31"/>
      <c r="E321" s="40" t="s">
        <v>76</v>
      </c>
    </row>
    <row r="322" spans="1:5" ht="13.5" customHeight="1" x14ac:dyDescent="0.2">
      <c r="A322" s="54" t="s">
        <v>3364</v>
      </c>
      <c r="B322" s="58" t="s">
        <v>2499</v>
      </c>
      <c r="C322" s="56" t="s">
        <v>452</v>
      </c>
      <c r="D322" s="31"/>
      <c r="E322" s="40" t="s">
        <v>75</v>
      </c>
    </row>
    <row r="323" spans="1:5" ht="13.5" customHeight="1" x14ac:dyDescent="0.2">
      <c r="A323" s="54" t="s">
        <v>3365</v>
      </c>
      <c r="B323" s="18" t="s">
        <v>1683</v>
      </c>
      <c r="C323" s="56" t="s">
        <v>2114</v>
      </c>
      <c r="D323" s="31"/>
      <c r="E323" s="40" t="s">
        <v>76</v>
      </c>
    </row>
    <row r="324" spans="1:5" ht="13.5" customHeight="1" x14ac:dyDescent="0.2">
      <c r="A324" s="54" t="s">
        <v>3366</v>
      </c>
      <c r="B324" s="58" t="s">
        <v>2599</v>
      </c>
      <c r="C324" s="56" t="s">
        <v>463</v>
      </c>
      <c r="D324" s="31"/>
      <c r="E324" s="40" t="s">
        <v>75</v>
      </c>
    </row>
    <row r="325" spans="1:5" ht="13.5" customHeight="1" x14ac:dyDescent="0.2">
      <c r="A325" s="54" t="s">
        <v>3367</v>
      </c>
      <c r="B325" s="58" t="s">
        <v>2599</v>
      </c>
      <c r="C325" s="56" t="s">
        <v>465</v>
      </c>
      <c r="D325" s="31"/>
      <c r="E325" s="40" t="s">
        <v>76</v>
      </c>
    </row>
    <row r="326" spans="1:5" ht="13.5" customHeight="1" x14ac:dyDescent="0.2">
      <c r="A326" s="54" t="s">
        <v>3368</v>
      </c>
      <c r="B326" s="58" t="s">
        <v>2599</v>
      </c>
      <c r="C326" s="56" t="s">
        <v>467</v>
      </c>
      <c r="D326" s="31"/>
      <c r="E326" s="40" t="s">
        <v>76</v>
      </c>
    </row>
    <row r="327" spans="1:5" ht="13.5" customHeight="1" x14ac:dyDescent="0.2">
      <c r="A327" s="54" t="s">
        <v>3369</v>
      </c>
      <c r="B327" s="58" t="s">
        <v>2599</v>
      </c>
      <c r="C327" s="22" t="s">
        <v>469</v>
      </c>
      <c r="D327" s="31"/>
      <c r="E327" s="41" t="s">
        <v>76</v>
      </c>
    </row>
    <row r="328" spans="1:5" ht="13.5" customHeight="1" x14ac:dyDescent="0.2">
      <c r="A328" s="54" t="s">
        <v>3370</v>
      </c>
      <c r="B328" s="18" t="s">
        <v>2599</v>
      </c>
      <c r="C328" s="56" t="s">
        <v>2461</v>
      </c>
      <c r="D328" s="31"/>
      <c r="E328" s="40" t="s">
        <v>76</v>
      </c>
    </row>
    <row r="329" spans="1:5" ht="13.5" customHeight="1" x14ac:dyDescent="0.2">
      <c r="A329" s="54" t="s">
        <v>3371</v>
      </c>
      <c r="B329" s="58" t="s">
        <v>2600</v>
      </c>
      <c r="C329" s="56" t="s">
        <v>471</v>
      </c>
      <c r="D329" s="31"/>
      <c r="E329" s="40" t="s">
        <v>76</v>
      </c>
    </row>
    <row r="330" spans="1:5" ht="13.5" customHeight="1" x14ac:dyDescent="0.2">
      <c r="A330" s="54" t="s">
        <v>3372</v>
      </c>
      <c r="B330" s="18" t="s">
        <v>2600</v>
      </c>
      <c r="C330" s="56" t="s">
        <v>473</v>
      </c>
      <c r="D330" s="31"/>
      <c r="E330" s="41" t="s">
        <v>75</v>
      </c>
    </row>
    <row r="331" spans="1:5" ht="13.5" customHeight="1" x14ac:dyDescent="0.2">
      <c r="A331" s="54" t="s">
        <v>3373</v>
      </c>
      <c r="B331" s="18" t="s">
        <v>2499</v>
      </c>
      <c r="C331" s="56" t="s">
        <v>2386</v>
      </c>
      <c r="D331" s="31"/>
      <c r="E331" s="41" t="s">
        <v>76</v>
      </c>
    </row>
    <row r="332" spans="1:5" ht="13.5" customHeight="1" x14ac:dyDescent="0.2">
      <c r="A332" s="54" t="s">
        <v>3374</v>
      </c>
      <c r="B332" s="18" t="s">
        <v>2499</v>
      </c>
      <c r="C332" s="61" t="s">
        <v>2586</v>
      </c>
      <c r="D332" s="31"/>
      <c r="E332" s="40" t="s">
        <v>76</v>
      </c>
    </row>
    <row r="333" spans="1:5" ht="13.5" customHeight="1" x14ac:dyDescent="0.2">
      <c r="A333" s="54" t="s">
        <v>3375</v>
      </c>
      <c r="B333" s="58" t="s">
        <v>2499</v>
      </c>
      <c r="C333" s="61" t="s">
        <v>2387</v>
      </c>
      <c r="D333" s="31"/>
      <c r="E333" s="41" t="s">
        <v>75</v>
      </c>
    </row>
    <row r="334" spans="1:5" ht="13.5" customHeight="1" x14ac:dyDescent="0.2">
      <c r="A334" s="54" t="s">
        <v>3376</v>
      </c>
      <c r="B334" s="18" t="s">
        <v>2599</v>
      </c>
      <c r="C334" s="61" t="s">
        <v>475</v>
      </c>
      <c r="D334" s="31"/>
      <c r="E334" s="40" t="s">
        <v>76</v>
      </c>
    </row>
    <row r="335" spans="1:5" ht="13.5" customHeight="1" x14ac:dyDescent="0.2">
      <c r="A335" s="54" t="s">
        <v>3377</v>
      </c>
      <c r="B335" s="18" t="s">
        <v>2601</v>
      </c>
      <c r="C335" s="61" t="s">
        <v>2115</v>
      </c>
      <c r="D335" s="31"/>
      <c r="E335" s="40" t="s">
        <v>76</v>
      </c>
    </row>
    <row r="336" spans="1:5" ht="13.5" customHeight="1" x14ac:dyDescent="0.2">
      <c r="A336" s="54" t="s">
        <v>3378</v>
      </c>
      <c r="B336" s="58" t="s">
        <v>2601</v>
      </c>
      <c r="C336" s="61" t="s">
        <v>479</v>
      </c>
      <c r="D336" s="31"/>
      <c r="E336" s="41" t="s">
        <v>75</v>
      </c>
    </row>
    <row r="337" spans="1:5" ht="13.5" customHeight="1" x14ac:dyDescent="0.2">
      <c r="A337" s="54" t="s">
        <v>3379</v>
      </c>
      <c r="B337" s="58" t="s">
        <v>2601</v>
      </c>
      <c r="C337" s="61" t="s">
        <v>2116</v>
      </c>
      <c r="D337" s="31"/>
      <c r="E337" s="40" t="s">
        <v>76</v>
      </c>
    </row>
    <row r="338" spans="1:5" ht="13.5" customHeight="1" x14ac:dyDescent="0.2">
      <c r="A338" s="54" t="s">
        <v>3380</v>
      </c>
      <c r="B338" s="58" t="s">
        <v>2601</v>
      </c>
      <c r="C338" s="61" t="s">
        <v>482</v>
      </c>
      <c r="D338" s="31"/>
      <c r="E338" s="40" t="s">
        <v>75</v>
      </c>
    </row>
    <row r="339" spans="1:5" ht="13.5" customHeight="1" x14ac:dyDescent="0.2">
      <c r="A339" s="54" t="s">
        <v>3381</v>
      </c>
      <c r="B339" s="58" t="s">
        <v>2601</v>
      </c>
      <c r="C339" s="61" t="s">
        <v>2117</v>
      </c>
      <c r="D339" s="31"/>
      <c r="E339" s="40" t="s">
        <v>76</v>
      </c>
    </row>
    <row r="340" spans="1:5" ht="13.5" customHeight="1" x14ac:dyDescent="0.2">
      <c r="A340" s="54" t="s">
        <v>3382</v>
      </c>
      <c r="B340" s="58" t="s">
        <v>2601</v>
      </c>
      <c r="C340" s="61" t="s">
        <v>2118</v>
      </c>
      <c r="D340" s="31"/>
      <c r="E340" s="41" t="s">
        <v>76</v>
      </c>
    </row>
    <row r="341" spans="1:5" ht="13.5" customHeight="1" x14ac:dyDescent="0.2">
      <c r="A341" s="54" t="s">
        <v>3383</v>
      </c>
      <c r="B341" s="58" t="s">
        <v>2499</v>
      </c>
      <c r="C341" s="61" t="s">
        <v>2388</v>
      </c>
      <c r="D341" s="31"/>
      <c r="E341" s="40" t="s">
        <v>76</v>
      </c>
    </row>
    <row r="342" spans="1:5" ht="13.5" customHeight="1" x14ac:dyDescent="0.2">
      <c r="A342" s="54" t="s">
        <v>3384</v>
      </c>
      <c r="B342" s="18" t="s">
        <v>2600</v>
      </c>
      <c r="C342" s="61" t="s">
        <v>487</v>
      </c>
      <c r="D342" s="31"/>
      <c r="E342" s="40" t="s">
        <v>75</v>
      </c>
    </row>
    <row r="343" spans="1:5" ht="13.5" customHeight="1" x14ac:dyDescent="0.2">
      <c r="A343" s="54" t="s">
        <v>3385</v>
      </c>
      <c r="B343" s="18" t="s">
        <v>2499</v>
      </c>
      <c r="C343" s="61" t="s">
        <v>489</v>
      </c>
      <c r="D343" s="31"/>
      <c r="E343" s="40" t="s">
        <v>76</v>
      </c>
    </row>
    <row r="344" spans="1:5" ht="13.5" customHeight="1" x14ac:dyDescent="0.2">
      <c r="A344" s="54" t="s">
        <v>3386</v>
      </c>
      <c r="B344" s="63" t="s">
        <v>2780</v>
      </c>
      <c r="C344" s="61" t="s">
        <v>2961</v>
      </c>
      <c r="D344" s="31"/>
      <c r="E344" s="41" t="s">
        <v>76</v>
      </c>
    </row>
    <row r="345" spans="1:5" ht="13.5" customHeight="1" x14ac:dyDescent="0.2">
      <c r="A345" s="54" t="s">
        <v>3387</v>
      </c>
      <c r="B345" s="63" t="s">
        <v>2599</v>
      </c>
      <c r="C345" s="61" t="s">
        <v>495</v>
      </c>
      <c r="D345" s="31"/>
      <c r="E345" s="41" t="s">
        <v>76</v>
      </c>
    </row>
    <row r="346" spans="1:5" ht="13.5" customHeight="1" x14ac:dyDescent="0.2">
      <c r="A346" s="54" t="s">
        <v>3388</v>
      </c>
      <c r="B346" s="58" t="s">
        <v>2780</v>
      </c>
      <c r="C346" s="61" t="s">
        <v>2962</v>
      </c>
      <c r="D346" s="31"/>
      <c r="E346" s="41" t="s">
        <v>76</v>
      </c>
    </row>
    <row r="347" spans="1:5" ht="13.5" customHeight="1" x14ac:dyDescent="0.2">
      <c r="A347" s="54" t="s">
        <v>3389</v>
      </c>
      <c r="B347" s="18" t="s">
        <v>2499</v>
      </c>
      <c r="C347" s="27" t="s">
        <v>2389</v>
      </c>
      <c r="D347" s="27"/>
      <c r="E347" s="40" t="s">
        <v>76</v>
      </c>
    </row>
    <row r="348" spans="1:5" ht="13.5" customHeight="1" x14ac:dyDescent="0.2">
      <c r="A348" s="54" t="s">
        <v>3390</v>
      </c>
      <c r="B348" s="58" t="s">
        <v>2499</v>
      </c>
      <c r="C348" s="61" t="s">
        <v>2390</v>
      </c>
      <c r="D348" s="31"/>
      <c r="E348" s="41" t="s">
        <v>76</v>
      </c>
    </row>
    <row r="349" spans="1:5" ht="13.5" customHeight="1" x14ac:dyDescent="0.2">
      <c r="A349" s="54" t="s">
        <v>3391</v>
      </c>
      <c r="B349" s="58" t="s">
        <v>2499</v>
      </c>
      <c r="C349" s="61" t="s">
        <v>2391</v>
      </c>
      <c r="D349" s="31"/>
      <c r="E349" s="41" t="s">
        <v>75</v>
      </c>
    </row>
    <row r="350" spans="1:5" ht="13.5" customHeight="1" x14ac:dyDescent="0.2">
      <c r="A350" s="54" t="s">
        <v>3392</v>
      </c>
      <c r="B350" s="18" t="s">
        <v>2499</v>
      </c>
      <c r="C350" s="61" t="s">
        <v>502</v>
      </c>
      <c r="D350" s="31"/>
      <c r="E350" s="40" t="s">
        <v>75</v>
      </c>
    </row>
    <row r="351" spans="1:5" ht="13.5" customHeight="1" x14ac:dyDescent="0.2">
      <c r="A351" s="54" t="s">
        <v>3393</v>
      </c>
      <c r="B351" s="18" t="s">
        <v>2499</v>
      </c>
      <c r="C351" s="61" t="s">
        <v>2119</v>
      </c>
      <c r="D351" s="31"/>
      <c r="E351" s="40" t="s">
        <v>76</v>
      </c>
    </row>
    <row r="352" spans="1:5" ht="13.5" customHeight="1" x14ac:dyDescent="0.2">
      <c r="A352" s="54" t="s">
        <v>3394</v>
      </c>
      <c r="B352" s="18" t="s">
        <v>2499</v>
      </c>
      <c r="C352" s="61" t="s">
        <v>505</v>
      </c>
      <c r="D352" s="31"/>
      <c r="E352" s="40" t="s">
        <v>75</v>
      </c>
    </row>
    <row r="353" spans="1:5" ht="13.5" customHeight="1" x14ac:dyDescent="0.2">
      <c r="A353" s="54" t="s">
        <v>3395</v>
      </c>
      <c r="B353" s="18" t="s">
        <v>2499</v>
      </c>
      <c r="C353" s="27" t="s">
        <v>507</v>
      </c>
      <c r="D353" s="27"/>
      <c r="E353" s="40" t="s">
        <v>75</v>
      </c>
    </row>
    <row r="354" spans="1:5" ht="13.5" customHeight="1" x14ac:dyDescent="0.2">
      <c r="A354" s="54" t="s">
        <v>3396</v>
      </c>
      <c r="B354" s="18" t="s">
        <v>2499</v>
      </c>
      <c r="C354" s="61" t="s">
        <v>2883</v>
      </c>
      <c r="D354" s="31"/>
      <c r="E354" s="40" t="s">
        <v>75</v>
      </c>
    </row>
    <row r="355" spans="1:5" ht="13.5" customHeight="1" x14ac:dyDescent="0.2">
      <c r="A355" s="54" t="s">
        <v>3397</v>
      </c>
      <c r="B355" s="18" t="s">
        <v>2499</v>
      </c>
      <c r="C355" s="61" t="s">
        <v>2120</v>
      </c>
      <c r="D355" s="31"/>
      <c r="E355" s="40" t="s">
        <v>76</v>
      </c>
    </row>
    <row r="356" spans="1:5" ht="13.5" customHeight="1" x14ac:dyDescent="0.2">
      <c r="A356" s="54" t="s">
        <v>3398</v>
      </c>
      <c r="B356" s="18" t="s">
        <v>2499</v>
      </c>
      <c r="C356" s="61" t="s">
        <v>514</v>
      </c>
      <c r="D356" s="31"/>
      <c r="E356" s="41" t="s">
        <v>76</v>
      </c>
    </row>
    <row r="357" spans="1:5" ht="13.5" customHeight="1" x14ac:dyDescent="0.2">
      <c r="A357" s="54" t="s">
        <v>3399</v>
      </c>
      <c r="B357" s="58" t="s">
        <v>2499</v>
      </c>
      <c r="C357" s="61" t="s">
        <v>2392</v>
      </c>
      <c r="D357" s="31"/>
      <c r="E357" s="40" t="s">
        <v>76</v>
      </c>
    </row>
    <row r="358" spans="1:5" ht="13.5" customHeight="1" x14ac:dyDescent="0.2">
      <c r="A358" s="54" t="s">
        <v>3400</v>
      </c>
      <c r="B358" s="18" t="s">
        <v>2499</v>
      </c>
      <c r="C358" s="61" t="s">
        <v>2615</v>
      </c>
      <c r="D358" s="31"/>
      <c r="E358" s="40" t="s">
        <v>76</v>
      </c>
    </row>
    <row r="359" spans="1:5" ht="13.5" customHeight="1" x14ac:dyDescent="0.2">
      <c r="A359" s="54" t="s">
        <v>3401</v>
      </c>
      <c r="B359" s="18" t="s">
        <v>2499</v>
      </c>
      <c r="C359" s="61" t="s">
        <v>2121</v>
      </c>
      <c r="D359" s="31"/>
      <c r="E359" s="41" t="s">
        <v>76</v>
      </c>
    </row>
    <row r="360" spans="1:5" ht="13.5" customHeight="1" x14ac:dyDescent="0.2">
      <c r="A360" s="54" t="s">
        <v>3402</v>
      </c>
      <c r="B360" s="58" t="s">
        <v>2499</v>
      </c>
      <c r="C360" s="61" t="s">
        <v>517</v>
      </c>
      <c r="D360" s="31"/>
      <c r="E360" s="41" t="s">
        <v>76</v>
      </c>
    </row>
    <row r="361" spans="1:5" ht="13.5" customHeight="1" x14ac:dyDescent="0.2">
      <c r="A361" s="54" t="s">
        <v>3403</v>
      </c>
      <c r="B361" s="18" t="s">
        <v>2499</v>
      </c>
      <c r="C361" s="61" t="s">
        <v>2122</v>
      </c>
      <c r="D361" s="31"/>
      <c r="E361" s="40" t="s">
        <v>75</v>
      </c>
    </row>
    <row r="362" spans="1:5" ht="13.5" customHeight="1" x14ac:dyDescent="0.2">
      <c r="A362" s="54" t="s">
        <v>3404</v>
      </c>
      <c r="B362" s="58" t="s">
        <v>2499</v>
      </c>
      <c r="C362" s="61" t="s">
        <v>521</v>
      </c>
      <c r="D362" s="31"/>
      <c r="E362" s="40" t="s">
        <v>76</v>
      </c>
    </row>
    <row r="363" spans="1:5" ht="13.5" customHeight="1" x14ac:dyDescent="0.2">
      <c r="A363" s="54" t="s">
        <v>3405</v>
      </c>
      <c r="B363" s="58" t="s">
        <v>2499</v>
      </c>
      <c r="C363" s="61" t="s">
        <v>523</v>
      </c>
      <c r="D363" s="31"/>
      <c r="E363" s="41" t="s">
        <v>75</v>
      </c>
    </row>
    <row r="364" spans="1:5" ht="13.5" customHeight="1" x14ac:dyDescent="0.2">
      <c r="A364" s="54" t="s">
        <v>3406</v>
      </c>
      <c r="B364" s="58" t="s">
        <v>2499</v>
      </c>
      <c r="C364" s="61" t="s">
        <v>526</v>
      </c>
      <c r="D364" s="31"/>
      <c r="E364" s="41" t="s">
        <v>75</v>
      </c>
    </row>
    <row r="365" spans="1:5" ht="13.5" customHeight="1" x14ac:dyDescent="0.2">
      <c r="A365" s="54" t="s">
        <v>3407</v>
      </c>
      <c r="B365" s="58" t="s">
        <v>2499</v>
      </c>
      <c r="C365" s="22" t="s">
        <v>529</v>
      </c>
      <c r="D365" s="31"/>
      <c r="E365" s="40" t="s">
        <v>76</v>
      </c>
    </row>
    <row r="366" spans="1:5" ht="13.5" customHeight="1" x14ac:dyDescent="0.2">
      <c r="A366" s="54" t="s">
        <v>3408</v>
      </c>
      <c r="B366" s="18" t="s">
        <v>2499</v>
      </c>
      <c r="C366" s="22" t="s">
        <v>2123</v>
      </c>
      <c r="D366" s="31"/>
      <c r="E366" s="40" t="s">
        <v>76</v>
      </c>
    </row>
    <row r="367" spans="1:5" ht="13.5" customHeight="1" x14ac:dyDescent="0.2">
      <c r="A367" s="54" t="s">
        <v>3409</v>
      </c>
      <c r="B367" s="58" t="s">
        <v>2499</v>
      </c>
      <c r="C367" s="22" t="s">
        <v>2496</v>
      </c>
      <c r="D367" s="31"/>
      <c r="E367" s="41" t="s">
        <v>76</v>
      </c>
    </row>
    <row r="368" spans="1:5" ht="13.5" customHeight="1" x14ac:dyDescent="0.2">
      <c r="A368" s="54" t="s">
        <v>3410</v>
      </c>
      <c r="B368" s="58" t="s">
        <v>2499</v>
      </c>
      <c r="C368" s="61" t="s">
        <v>2616</v>
      </c>
      <c r="D368" s="31"/>
      <c r="E368" s="41" t="s">
        <v>75</v>
      </c>
    </row>
    <row r="369" spans="1:5" ht="13.5" customHeight="1" x14ac:dyDescent="0.2">
      <c r="A369" s="54" t="s">
        <v>3411</v>
      </c>
      <c r="B369" s="58" t="s">
        <v>2499</v>
      </c>
      <c r="C369" s="61" t="s">
        <v>2124</v>
      </c>
      <c r="D369" s="31"/>
      <c r="E369" s="40" t="s">
        <v>76</v>
      </c>
    </row>
    <row r="370" spans="1:5" ht="13.5" customHeight="1" x14ac:dyDescent="0.2">
      <c r="A370" s="54" t="s">
        <v>3412</v>
      </c>
      <c r="B370" s="58" t="s">
        <v>2499</v>
      </c>
      <c r="C370" s="61" t="s">
        <v>3043</v>
      </c>
      <c r="D370" s="31"/>
      <c r="E370" s="41" t="s">
        <v>2937</v>
      </c>
    </row>
    <row r="371" spans="1:5" ht="13.5" customHeight="1" x14ac:dyDescent="0.2">
      <c r="A371" s="54" t="s">
        <v>3413</v>
      </c>
      <c r="B371" s="58" t="s">
        <v>2499</v>
      </c>
      <c r="C371" s="61" t="s">
        <v>538</v>
      </c>
      <c r="D371" s="31"/>
      <c r="E371" s="41" t="s">
        <v>76</v>
      </c>
    </row>
    <row r="372" spans="1:5" ht="13.5" customHeight="1" x14ac:dyDescent="0.2">
      <c r="A372" s="54" t="s">
        <v>3414</v>
      </c>
      <c r="B372" s="58" t="s">
        <v>2600</v>
      </c>
      <c r="C372" s="61" t="s">
        <v>541</v>
      </c>
      <c r="D372" s="31"/>
      <c r="E372" s="41" t="s">
        <v>75</v>
      </c>
    </row>
    <row r="373" spans="1:5" ht="13.5" customHeight="1" x14ac:dyDescent="0.2">
      <c r="A373" s="54" t="s">
        <v>3415</v>
      </c>
      <c r="B373" s="58" t="s">
        <v>2600</v>
      </c>
      <c r="C373" s="61" t="s">
        <v>543</v>
      </c>
      <c r="D373" s="31"/>
      <c r="E373" s="41" t="s">
        <v>75</v>
      </c>
    </row>
    <row r="374" spans="1:5" ht="13.5" customHeight="1" x14ac:dyDescent="0.2">
      <c r="A374" s="54" t="s">
        <v>3416</v>
      </c>
      <c r="B374" s="65" t="s">
        <v>2499</v>
      </c>
      <c r="C374" s="61" t="s">
        <v>545</v>
      </c>
      <c r="D374" s="31"/>
      <c r="E374" s="40" t="s">
        <v>76</v>
      </c>
    </row>
    <row r="375" spans="1:5" ht="13.5" customHeight="1" x14ac:dyDescent="0.2">
      <c r="A375" s="54" t="s">
        <v>3417</v>
      </c>
      <c r="B375" s="58" t="s">
        <v>2499</v>
      </c>
      <c r="C375" s="61" t="s">
        <v>548</v>
      </c>
      <c r="D375" s="31"/>
      <c r="E375" s="41" t="s">
        <v>75</v>
      </c>
    </row>
    <row r="376" spans="1:5" ht="13.5" customHeight="1" x14ac:dyDescent="0.2">
      <c r="A376" s="54" t="s">
        <v>3418</v>
      </c>
      <c r="B376" s="58" t="s">
        <v>2599</v>
      </c>
      <c r="C376" s="22" t="s">
        <v>2617</v>
      </c>
      <c r="D376" s="31"/>
      <c r="E376" s="40" t="s">
        <v>75</v>
      </c>
    </row>
    <row r="377" spans="1:5" ht="13.5" customHeight="1" x14ac:dyDescent="0.2">
      <c r="A377" s="54" t="s">
        <v>3419</v>
      </c>
      <c r="B377" s="58" t="s">
        <v>2600</v>
      </c>
      <c r="C377" s="61" t="s">
        <v>552</v>
      </c>
      <c r="D377" s="31"/>
      <c r="E377" s="41" t="s">
        <v>75</v>
      </c>
    </row>
    <row r="378" spans="1:5" ht="13.5" customHeight="1" x14ac:dyDescent="0.2">
      <c r="A378" s="54" t="s">
        <v>3420</v>
      </c>
      <c r="B378" s="58" t="s">
        <v>1683</v>
      </c>
      <c r="C378" s="56" t="s">
        <v>554</v>
      </c>
      <c r="D378" s="31"/>
      <c r="E378" s="41" t="s">
        <v>76</v>
      </c>
    </row>
    <row r="379" spans="1:5" ht="13.5" customHeight="1" x14ac:dyDescent="0.2">
      <c r="A379" s="54" t="s">
        <v>3421</v>
      </c>
      <c r="B379" s="58" t="s">
        <v>2499</v>
      </c>
      <c r="C379" s="56" t="s">
        <v>2462</v>
      </c>
      <c r="D379" s="31"/>
      <c r="E379" s="40" t="s">
        <v>76</v>
      </c>
    </row>
    <row r="380" spans="1:5" ht="13.5" customHeight="1" x14ac:dyDescent="0.2">
      <c r="A380" s="54" t="s">
        <v>3422</v>
      </c>
      <c r="B380" s="18" t="s">
        <v>2499</v>
      </c>
      <c r="C380" s="56" t="s">
        <v>2463</v>
      </c>
      <c r="D380" s="31"/>
      <c r="E380" s="40" t="s">
        <v>75</v>
      </c>
    </row>
    <row r="381" spans="1:5" ht="13.5" customHeight="1" x14ac:dyDescent="0.2">
      <c r="A381" s="54" t="s">
        <v>3423</v>
      </c>
      <c r="B381" s="58" t="s">
        <v>2499</v>
      </c>
      <c r="C381" s="56" t="s">
        <v>2393</v>
      </c>
      <c r="D381" s="31"/>
      <c r="E381" s="40" t="s">
        <v>75</v>
      </c>
    </row>
    <row r="382" spans="1:5" ht="13.5" customHeight="1" x14ac:dyDescent="0.2">
      <c r="A382" s="54" t="s">
        <v>3424</v>
      </c>
      <c r="B382" s="58" t="s">
        <v>2499</v>
      </c>
      <c r="C382" s="56" t="s">
        <v>557</v>
      </c>
      <c r="D382" s="31"/>
      <c r="E382" s="41" t="s">
        <v>75</v>
      </c>
    </row>
    <row r="383" spans="1:5" ht="13.5" customHeight="1" x14ac:dyDescent="0.2">
      <c r="A383" s="54" t="s">
        <v>3425</v>
      </c>
      <c r="B383" s="58" t="s">
        <v>2499</v>
      </c>
      <c r="C383" s="56" t="s">
        <v>559</v>
      </c>
      <c r="D383" s="31"/>
      <c r="E383" s="41" t="s">
        <v>76</v>
      </c>
    </row>
    <row r="384" spans="1:5" ht="13.5" customHeight="1" x14ac:dyDescent="0.2">
      <c r="A384" s="54" t="s">
        <v>3426</v>
      </c>
      <c r="B384" s="18" t="s">
        <v>2599</v>
      </c>
      <c r="C384" s="25" t="s">
        <v>561</v>
      </c>
      <c r="D384" s="31"/>
      <c r="E384" s="40" t="s">
        <v>76</v>
      </c>
    </row>
    <row r="385" spans="1:5" ht="13.5" customHeight="1" x14ac:dyDescent="0.2">
      <c r="A385" s="54" t="s">
        <v>3427</v>
      </c>
      <c r="B385" s="18" t="s">
        <v>2599</v>
      </c>
      <c r="C385" s="56" t="s">
        <v>563</v>
      </c>
      <c r="D385" s="31"/>
      <c r="E385" s="40" t="s">
        <v>76</v>
      </c>
    </row>
    <row r="386" spans="1:5" ht="13.5" customHeight="1" x14ac:dyDescent="0.2">
      <c r="A386" s="54" t="s">
        <v>3428</v>
      </c>
      <c r="B386" s="58" t="s">
        <v>2600</v>
      </c>
      <c r="C386" s="56" t="s">
        <v>567</v>
      </c>
      <c r="D386" s="31"/>
      <c r="E386" s="41" t="s">
        <v>75</v>
      </c>
    </row>
    <row r="387" spans="1:5" ht="13.5" customHeight="1" x14ac:dyDescent="0.2">
      <c r="A387" s="54" t="s">
        <v>3429</v>
      </c>
      <c r="B387" s="58" t="s">
        <v>2600</v>
      </c>
      <c r="C387" s="56" t="s">
        <v>569</v>
      </c>
      <c r="D387" s="31"/>
      <c r="E387" s="40" t="s">
        <v>75</v>
      </c>
    </row>
    <row r="388" spans="1:5" ht="13.5" customHeight="1" x14ac:dyDescent="0.2">
      <c r="A388" s="54" t="s">
        <v>3430</v>
      </c>
      <c r="B388" s="58" t="s">
        <v>2499</v>
      </c>
      <c r="C388" s="56" t="s">
        <v>571</v>
      </c>
      <c r="D388" s="31"/>
      <c r="E388" s="41" t="s">
        <v>76</v>
      </c>
    </row>
    <row r="389" spans="1:5" ht="13.5" customHeight="1" x14ac:dyDescent="0.2">
      <c r="A389" s="54" t="s">
        <v>3431</v>
      </c>
      <c r="B389" s="58" t="s">
        <v>2599</v>
      </c>
      <c r="C389" s="56" t="s">
        <v>573</v>
      </c>
      <c r="D389" s="31"/>
      <c r="E389" s="41" t="s">
        <v>76</v>
      </c>
    </row>
    <row r="390" spans="1:5" ht="13.5" customHeight="1" x14ac:dyDescent="0.2">
      <c r="A390" s="54" t="s">
        <v>3432</v>
      </c>
      <c r="B390" s="18" t="s">
        <v>2601</v>
      </c>
      <c r="C390" s="56" t="s">
        <v>575</v>
      </c>
      <c r="D390" s="31"/>
      <c r="E390" s="41" t="s">
        <v>75</v>
      </c>
    </row>
    <row r="391" spans="1:5" ht="13.5" customHeight="1" x14ac:dyDescent="0.2">
      <c r="A391" s="54" t="s">
        <v>3433</v>
      </c>
      <c r="B391" s="18" t="s">
        <v>2499</v>
      </c>
      <c r="C391" s="56" t="s">
        <v>577</v>
      </c>
      <c r="D391" s="31"/>
      <c r="E391" s="40" t="s">
        <v>76</v>
      </c>
    </row>
    <row r="392" spans="1:5" ht="13.5" customHeight="1" x14ac:dyDescent="0.2">
      <c r="A392" s="54" t="s">
        <v>3434</v>
      </c>
      <c r="B392" s="18" t="s">
        <v>2499</v>
      </c>
      <c r="C392" s="56" t="s">
        <v>579</v>
      </c>
      <c r="D392" s="31"/>
      <c r="E392" s="41" t="s">
        <v>75</v>
      </c>
    </row>
    <row r="393" spans="1:5" ht="13.5" customHeight="1" x14ac:dyDescent="0.2">
      <c r="A393" s="54" t="s">
        <v>3435</v>
      </c>
      <c r="B393" s="18" t="s">
        <v>2499</v>
      </c>
      <c r="C393" s="56" t="s">
        <v>581</v>
      </c>
      <c r="D393" s="31"/>
      <c r="E393" s="41" t="s">
        <v>75</v>
      </c>
    </row>
    <row r="394" spans="1:5" ht="13.5" customHeight="1" x14ac:dyDescent="0.2">
      <c r="A394" s="54" t="s">
        <v>3436</v>
      </c>
      <c r="B394" s="18" t="s">
        <v>2499</v>
      </c>
      <c r="C394" s="56" t="s">
        <v>2125</v>
      </c>
      <c r="D394" s="31"/>
      <c r="E394" s="41" t="s">
        <v>75</v>
      </c>
    </row>
    <row r="395" spans="1:5" ht="13.5" customHeight="1" x14ac:dyDescent="0.2">
      <c r="A395" s="54" t="s">
        <v>3437</v>
      </c>
      <c r="B395" s="43" t="s">
        <v>4559</v>
      </c>
      <c r="C395" s="42" t="s">
        <v>4560</v>
      </c>
      <c r="D395" s="44"/>
      <c r="E395" s="45" t="s">
        <v>4561</v>
      </c>
    </row>
    <row r="396" spans="1:5" ht="13.5" customHeight="1" x14ac:dyDescent="0.2">
      <c r="A396" s="54" t="s">
        <v>3438</v>
      </c>
      <c r="B396" s="18" t="s">
        <v>2599</v>
      </c>
      <c r="C396" s="56" t="s">
        <v>2394</v>
      </c>
      <c r="D396" s="31"/>
      <c r="E396" s="41" t="s">
        <v>76</v>
      </c>
    </row>
    <row r="397" spans="1:5" ht="13.5" customHeight="1" x14ac:dyDescent="0.2">
      <c r="A397" s="54" t="s">
        <v>3439</v>
      </c>
      <c r="B397" s="18" t="s">
        <v>2499</v>
      </c>
      <c r="C397" s="56" t="s">
        <v>2618</v>
      </c>
      <c r="D397" s="31"/>
      <c r="E397" s="41" t="s">
        <v>75</v>
      </c>
    </row>
    <row r="398" spans="1:5" ht="13.5" customHeight="1" x14ac:dyDescent="0.2">
      <c r="A398" s="54" t="s">
        <v>3440</v>
      </c>
      <c r="B398" s="18" t="s">
        <v>2499</v>
      </c>
      <c r="C398" s="56" t="s">
        <v>2580</v>
      </c>
      <c r="D398" s="31"/>
      <c r="E398" s="41" t="s">
        <v>75</v>
      </c>
    </row>
    <row r="399" spans="1:5" ht="13.5" customHeight="1" x14ac:dyDescent="0.2">
      <c r="A399" s="54" t="s">
        <v>3441</v>
      </c>
      <c r="B399" s="18" t="s">
        <v>2499</v>
      </c>
      <c r="C399" s="56" t="s">
        <v>2583</v>
      </c>
      <c r="D399" s="31"/>
      <c r="E399" s="41" t="s">
        <v>75</v>
      </c>
    </row>
    <row r="400" spans="1:5" ht="13.5" customHeight="1" x14ac:dyDescent="0.2">
      <c r="A400" s="54" t="s">
        <v>3442</v>
      </c>
      <c r="B400" s="58" t="s">
        <v>2499</v>
      </c>
      <c r="C400" s="56" t="s">
        <v>584</v>
      </c>
      <c r="D400" s="31"/>
      <c r="E400" s="40" t="s">
        <v>75</v>
      </c>
    </row>
    <row r="401" spans="1:5" ht="13.5" customHeight="1" x14ac:dyDescent="0.2">
      <c r="A401" s="54" t="s">
        <v>3443</v>
      </c>
      <c r="B401" s="18" t="s">
        <v>2499</v>
      </c>
      <c r="C401" s="56" t="s">
        <v>2493</v>
      </c>
      <c r="D401" s="31"/>
      <c r="E401" s="41" t="s">
        <v>75</v>
      </c>
    </row>
    <row r="402" spans="1:5" ht="13.5" customHeight="1" x14ac:dyDescent="0.2">
      <c r="A402" s="54" t="s">
        <v>3444</v>
      </c>
      <c r="B402" s="18" t="s">
        <v>2499</v>
      </c>
      <c r="C402" s="56" t="s">
        <v>586</v>
      </c>
      <c r="D402" s="31"/>
      <c r="E402" s="40" t="s">
        <v>75</v>
      </c>
    </row>
    <row r="403" spans="1:5" ht="13.5" customHeight="1" x14ac:dyDescent="0.2">
      <c r="A403" s="54" t="s">
        <v>3445</v>
      </c>
      <c r="B403" s="18" t="s">
        <v>2499</v>
      </c>
      <c r="C403" s="56" t="s">
        <v>2884</v>
      </c>
      <c r="D403" s="31"/>
      <c r="E403" s="41" t="s">
        <v>75</v>
      </c>
    </row>
    <row r="404" spans="1:5" ht="13.5" customHeight="1" x14ac:dyDescent="0.2">
      <c r="A404" s="54" t="s">
        <v>3446</v>
      </c>
      <c r="B404" s="18" t="s">
        <v>2601</v>
      </c>
      <c r="C404" s="56" t="s">
        <v>2963</v>
      </c>
      <c r="D404" s="31"/>
      <c r="E404" s="40" t="s">
        <v>75</v>
      </c>
    </row>
    <row r="405" spans="1:5" ht="13.5" customHeight="1" x14ac:dyDescent="0.2">
      <c r="A405" s="54" t="s">
        <v>3447</v>
      </c>
      <c r="B405" s="18" t="s">
        <v>2601</v>
      </c>
      <c r="C405" s="56" t="s">
        <v>591</v>
      </c>
      <c r="D405" s="31"/>
      <c r="E405" s="41" t="s">
        <v>75</v>
      </c>
    </row>
    <row r="406" spans="1:5" ht="13.5" customHeight="1" x14ac:dyDescent="0.2">
      <c r="A406" s="54" t="s">
        <v>3448</v>
      </c>
      <c r="B406" s="18" t="s">
        <v>2499</v>
      </c>
      <c r="C406" s="56" t="s">
        <v>593</v>
      </c>
      <c r="D406" s="31"/>
      <c r="E406" s="41" t="s">
        <v>76</v>
      </c>
    </row>
    <row r="407" spans="1:5" ht="13.5" customHeight="1" x14ac:dyDescent="0.2">
      <c r="A407" s="54" t="s">
        <v>3449</v>
      </c>
      <c r="B407" s="18" t="s">
        <v>2499</v>
      </c>
      <c r="C407" s="56" t="s">
        <v>2126</v>
      </c>
      <c r="D407" s="31"/>
      <c r="E407" s="41" t="s">
        <v>75</v>
      </c>
    </row>
    <row r="408" spans="1:5" ht="13.5" customHeight="1" x14ac:dyDescent="0.2">
      <c r="A408" s="54" t="s">
        <v>3450</v>
      </c>
      <c r="B408" s="18" t="s">
        <v>2499</v>
      </c>
      <c r="C408" s="56" t="s">
        <v>596</v>
      </c>
      <c r="D408" s="31"/>
      <c r="E408" s="41" t="s">
        <v>76</v>
      </c>
    </row>
    <row r="409" spans="1:5" ht="13.5" customHeight="1" x14ac:dyDescent="0.2">
      <c r="A409" s="54" t="s">
        <v>3451</v>
      </c>
      <c r="B409" s="18" t="s">
        <v>2499</v>
      </c>
      <c r="C409" s="56" t="s">
        <v>598</v>
      </c>
      <c r="D409" s="31"/>
      <c r="E409" s="41" t="s">
        <v>75</v>
      </c>
    </row>
    <row r="410" spans="1:5" ht="13.5" customHeight="1" x14ac:dyDescent="0.2">
      <c r="A410" s="54" t="s">
        <v>3452</v>
      </c>
      <c r="B410" s="18" t="s">
        <v>2499</v>
      </c>
      <c r="C410" s="56" t="s">
        <v>600</v>
      </c>
      <c r="D410" s="31"/>
      <c r="E410" s="40" t="s">
        <v>76</v>
      </c>
    </row>
    <row r="411" spans="1:5" ht="13.5" customHeight="1" x14ac:dyDescent="0.2">
      <c r="A411" s="54" t="s">
        <v>3453</v>
      </c>
      <c r="B411" s="18" t="s">
        <v>2601</v>
      </c>
      <c r="C411" s="56" t="s">
        <v>602</v>
      </c>
      <c r="D411" s="31"/>
      <c r="E411" s="40" t="s">
        <v>75</v>
      </c>
    </row>
    <row r="412" spans="1:5" ht="13.5" customHeight="1" x14ac:dyDescent="0.2">
      <c r="A412" s="54" t="s">
        <v>3454</v>
      </c>
      <c r="B412" s="18" t="s">
        <v>1683</v>
      </c>
      <c r="C412" s="56" t="s">
        <v>604</v>
      </c>
      <c r="D412" s="31"/>
      <c r="E412" s="41" t="s">
        <v>75</v>
      </c>
    </row>
    <row r="413" spans="1:5" ht="13.5" customHeight="1" x14ac:dyDescent="0.2">
      <c r="A413" s="54" t="s">
        <v>3455</v>
      </c>
      <c r="B413" s="18" t="s">
        <v>2599</v>
      </c>
      <c r="C413" s="56" t="s">
        <v>2964</v>
      </c>
      <c r="D413" s="31"/>
      <c r="E413" s="40" t="s">
        <v>75</v>
      </c>
    </row>
    <row r="414" spans="1:5" ht="13.5" customHeight="1" x14ac:dyDescent="0.2">
      <c r="A414" s="54" t="s">
        <v>3456</v>
      </c>
      <c r="B414" s="63" t="s">
        <v>2601</v>
      </c>
      <c r="C414" s="56" t="s">
        <v>2619</v>
      </c>
      <c r="D414" s="31"/>
      <c r="E414" s="40" t="s">
        <v>75</v>
      </c>
    </row>
    <row r="415" spans="1:5" ht="13.5" customHeight="1" x14ac:dyDescent="0.2">
      <c r="A415" s="54" t="s">
        <v>3457</v>
      </c>
      <c r="B415" s="58" t="s">
        <v>2499</v>
      </c>
      <c r="C415" s="56" t="s">
        <v>2620</v>
      </c>
      <c r="D415" s="31"/>
      <c r="E415" s="41" t="s">
        <v>76</v>
      </c>
    </row>
    <row r="416" spans="1:5" ht="13.5" customHeight="1" x14ac:dyDescent="0.2">
      <c r="A416" s="54" t="s">
        <v>3458</v>
      </c>
      <c r="B416" s="58" t="s">
        <v>2499</v>
      </c>
      <c r="C416" s="56" t="s">
        <v>2474</v>
      </c>
      <c r="D416" s="31"/>
      <c r="E416" s="41" t="s">
        <v>76</v>
      </c>
    </row>
    <row r="417" spans="1:5" ht="13.5" customHeight="1" x14ac:dyDescent="0.2">
      <c r="A417" s="54" t="s">
        <v>3459</v>
      </c>
      <c r="B417" s="18" t="s">
        <v>2499</v>
      </c>
      <c r="C417" s="56" t="s">
        <v>2473</v>
      </c>
      <c r="D417" s="31"/>
      <c r="E417" s="40" t="s">
        <v>75</v>
      </c>
    </row>
    <row r="418" spans="1:5" ht="13.5" customHeight="1" x14ac:dyDescent="0.2">
      <c r="A418" s="54" t="s">
        <v>3460</v>
      </c>
      <c r="B418" s="18" t="s">
        <v>2600</v>
      </c>
      <c r="C418" s="56" t="s">
        <v>607</v>
      </c>
      <c r="D418" s="31"/>
      <c r="E418" s="41" t="s">
        <v>76</v>
      </c>
    </row>
    <row r="419" spans="1:5" ht="13.5" customHeight="1" x14ac:dyDescent="0.2">
      <c r="A419" s="54" t="s">
        <v>3461</v>
      </c>
      <c r="B419" s="58" t="s">
        <v>2499</v>
      </c>
      <c r="C419" s="56" t="s">
        <v>609</v>
      </c>
      <c r="D419" s="31"/>
      <c r="E419" s="40" t="s">
        <v>76</v>
      </c>
    </row>
    <row r="420" spans="1:5" ht="13.5" customHeight="1" x14ac:dyDescent="0.2">
      <c r="A420" s="54" t="s">
        <v>3462</v>
      </c>
      <c r="B420" s="58" t="s">
        <v>2499</v>
      </c>
      <c r="C420" s="56" t="s">
        <v>611</v>
      </c>
      <c r="D420" s="31"/>
      <c r="E420" s="41" t="s">
        <v>75</v>
      </c>
    </row>
    <row r="421" spans="1:5" ht="13.5" customHeight="1" x14ac:dyDescent="0.2">
      <c r="A421" s="54" t="s">
        <v>3463</v>
      </c>
      <c r="B421" s="18" t="s">
        <v>2600</v>
      </c>
      <c r="C421" s="56" t="s">
        <v>614</v>
      </c>
      <c r="D421" s="31"/>
      <c r="E421" s="40" t="s">
        <v>75</v>
      </c>
    </row>
    <row r="422" spans="1:5" ht="13.5" customHeight="1" x14ac:dyDescent="0.2">
      <c r="A422" s="54" t="s">
        <v>3464</v>
      </c>
      <c r="B422" s="18" t="s">
        <v>2780</v>
      </c>
      <c r="C422" s="61" t="s">
        <v>2965</v>
      </c>
      <c r="D422" s="31"/>
      <c r="E422" s="40" t="s">
        <v>76</v>
      </c>
    </row>
    <row r="423" spans="1:5" ht="13.5" customHeight="1" x14ac:dyDescent="0.2">
      <c r="A423" s="54" t="s">
        <v>3465</v>
      </c>
      <c r="B423" s="18" t="s">
        <v>2600</v>
      </c>
      <c r="C423" s="61" t="s">
        <v>616</v>
      </c>
      <c r="D423" s="31"/>
      <c r="E423" s="40" t="s">
        <v>75</v>
      </c>
    </row>
    <row r="424" spans="1:5" ht="13.5" customHeight="1" x14ac:dyDescent="0.2">
      <c r="A424" s="54" t="s">
        <v>3466</v>
      </c>
      <c r="B424" s="58" t="s">
        <v>1683</v>
      </c>
      <c r="C424" s="61" t="s">
        <v>618</v>
      </c>
      <c r="D424" s="31"/>
      <c r="E424" s="41" t="s">
        <v>76</v>
      </c>
    </row>
    <row r="425" spans="1:5" ht="13.5" customHeight="1" x14ac:dyDescent="0.2">
      <c r="A425" s="54" t="s">
        <v>3467</v>
      </c>
      <c r="B425" s="58" t="s">
        <v>1683</v>
      </c>
      <c r="C425" s="61" t="s">
        <v>620</v>
      </c>
      <c r="D425" s="31"/>
      <c r="E425" s="40" t="s">
        <v>75</v>
      </c>
    </row>
    <row r="426" spans="1:5" ht="13.5" customHeight="1" x14ac:dyDescent="0.2">
      <c r="A426" s="54" t="s">
        <v>3468</v>
      </c>
      <c r="B426" s="18" t="s">
        <v>2600</v>
      </c>
      <c r="C426" s="27" t="s">
        <v>2127</v>
      </c>
      <c r="D426" s="27"/>
      <c r="E426" s="41" t="s">
        <v>2758</v>
      </c>
    </row>
    <row r="427" spans="1:5" ht="13.5" customHeight="1" x14ac:dyDescent="0.2">
      <c r="A427" s="54" t="s">
        <v>3469</v>
      </c>
      <c r="B427" s="58" t="s">
        <v>2499</v>
      </c>
      <c r="C427" s="61" t="s">
        <v>623</v>
      </c>
      <c r="D427" s="31"/>
      <c r="E427" s="41" t="s">
        <v>76</v>
      </c>
    </row>
    <row r="428" spans="1:5" ht="13.5" customHeight="1" x14ac:dyDescent="0.2">
      <c r="A428" s="54" t="s">
        <v>3470</v>
      </c>
      <c r="B428" s="58" t="s">
        <v>2499</v>
      </c>
      <c r="C428" s="61" t="s">
        <v>625</v>
      </c>
      <c r="D428" s="31"/>
      <c r="E428" s="40" t="s">
        <v>76</v>
      </c>
    </row>
    <row r="429" spans="1:5" ht="13.5" customHeight="1" x14ac:dyDescent="0.2">
      <c r="A429" s="54" t="s">
        <v>3471</v>
      </c>
      <c r="B429" s="63" t="s">
        <v>2499</v>
      </c>
      <c r="C429" s="61" t="s">
        <v>627</v>
      </c>
      <c r="D429" s="31"/>
      <c r="E429" s="40" t="s">
        <v>75</v>
      </c>
    </row>
    <row r="430" spans="1:5" ht="13.5" customHeight="1" x14ac:dyDescent="0.2">
      <c r="A430" s="54" t="s">
        <v>3472</v>
      </c>
      <c r="B430" s="18" t="s">
        <v>2499</v>
      </c>
      <c r="C430" s="61" t="s">
        <v>629</v>
      </c>
      <c r="D430" s="31"/>
      <c r="E430" s="40" t="s">
        <v>2756</v>
      </c>
    </row>
    <row r="431" spans="1:5" ht="13.5" customHeight="1" x14ac:dyDescent="0.2">
      <c r="A431" s="54" t="s">
        <v>3473</v>
      </c>
      <c r="B431" s="18" t="s">
        <v>2499</v>
      </c>
      <c r="C431" s="61" t="s">
        <v>633</v>
      </c>
      <c r="D431" s="31"/>
      <c r="E431" s="41" t="s">
        <v>75</v>
      </c>
    </row>
    <row r="432" spans="1:5" ht="13.5" customHeight="1" x14ac:dyDescent="0.2">
      <c r="A432" s="54" t="s">
        <v>3474</v>
      </c>
      <c r="B432" s="63" t="s">
        <v>2499</v>
      </c>
      <c r="C432" s="61" t="s">
        <v>636</v>
      </c>
      <c r="D432" s="31"/>
      <c r="E432" s="40" t="s">
        <v>75</v>
      </c>
    </row>
    <row r="433" spans="1:5" ht="13.5" customHeight="1" x14ac:dyDescent="0.2">
      <c r="A433" s="54" t="s">
        <v>3475</v>
      </c>
      <c r="B433" s="18" t="s">
        <v>2599</v>
      </c>
      <c r="C433" s="61" t="s">
        <v>641</v>
      </c>
      <c r="D433" s="31"/>
      <c r="E433" s="40" t="s">
        <v>76</v>
      </c>
    </row>
    <row r="434" spans="1:5" ht="13.5" customHeight="1" x14ac:dyDescent="0.2">
      <c r="A434" s="54" t="s">
        <v>3476</v>
      </c>
      <c r="B434" s="58" t="s">
        <v>2762</v>
      </c>
      <c r="C434" s="61" t="s">
        <v>2966</v>
      </c>
      <c r="D434" s="31"/>
      <c r="E434" s="40" t="s">
        <v>76</v>
      </c>
    </row>
    <row r="435" spans="1:5" ht="13.5" customHeight="1" x14ac:dyDescent="0.2">
      <c r="A435" s="54" t="s">
        <v>3477</v>
      </c>
      <c r="B435" s="58" t="s">
        <v>2499</v>
      </c>
      <c r="C435" s="61" t="s">
        <v>2395</v>
      </c>
      <c r="D435" s="31"/>
      <c r="E435" s="40" t="s">
        <v>76</v>
      </c>
    </row>
    <row r="436" spans="1:5" ht="13.5" customHeight="1" x14ac:dyDescent="0.2">
      <c r="A436" s="54" t="s">
        <v>3478</v>
      </c>
      <c r="B436" s="18" t="s">
        <v>2499</v>
      </c>
      <c r="C436" s="61" t="s">
        <v>643</v>
      </c>
      <c r="D436" s="31"/>
      <c r="E436" s="41" t="s">
        <v>75</v>
      </c>
    </row>
    <row r="437" spans="1:5" ht="13.5" customHeight="1" x14ac:dyDescent="0.2">
      <c r="A437" s="54" t="s">
        <v>3479</v>
      </c>
      <c r="B437" s="58" t="s">
        <v>2499</v>
      </c>
      <c r="C437" s="61" t="s">
        <v>2128</v>
      </c>
      <c r="D437" s="31"/>
      <c r="E437" s="41" t="s">
        <v>76</v>
      </c>
    </row>
    <row r="438" spans="1:5" ht="13.5" customHeight="1" x14ac:dyDescent="0.2">
      <c r="A438" s="54" t="s">
        <v>3480</v>
      </c>
      <c r="B438" s="18" t="s">
        <v>2762</v>
      </c>
      <c r="C438" s="27" t="s">
        <v>2967</v>
      </c>
      <c r="D438" s="27"/>
      <c r="E438" s="40" t="s">
        <v>76</v>
      </c>
    </row>
    <row r="439" spans="1:5" ht="13.5" customHeight="1" x14ac:dyDescent="0.2">
      <c r="A439" s="54" t="s">
        <v>3481</v>
      </c>
      <c r="B439" s="18" t="s">
        <v>2499</v>
      </c>
      <c r="C439" s="61" t="s">
        <v>2885</v>
      </c>
      <c r="D439" s="31"/>
      <c r="E439" s="40" t="s">
        <v>2881</v>
      </c>
    </row>
    <row r="440" spans="1:5" ht="13.5" customHeight="1" x14ac:dyDescent="0.2">
      <c r="A440" s="54" t="s">
        <v>3482</v>
      </c>
      <c r="B440" s="58" t="s">
        <v>2601</v>
      </c>
      <c r="C440" s="61" t="s">
        <v>2129</v>
      </c>
      <c r="D440" s="31"/>
      <c r="E440" s="41" t="s">
        <v>75</v>
      </c>
    </row>
    <row r="441" spans="1:5" ht="13.5" customHeight="1" x14ac:dyDescent="0.2">
      <c r="A441" s="54" t="s">
        <v>3483</v>
      </c>
      <c r="B441" s="58" t="s">
        <v>2599</v>
      </c>
      <c r="C441" s="61" t="s">
        <v>2621</v>
      </c>
      <c r="D441" s="31"/>
      <c r="E441" s="40" t="s">
        <v>75</v>
      </c>
    </row>
    <row r="442" spans="1:5" ht="13.5" customHeight="1" x14ac:dyDescent="0.2">
      <c r="A442" s="54" t="s">
        <v>3484</v>
      </c>
      <c r="B442" s="18" t="s">
        <v>1683</v>
      </c>
      <c r="C442" s="27" t="s">
        <v>2622</v>
      </c>
      <c r="D442" s="27"/>
      <c r="E442" s="41" t="s">
        <v>4570</v>
      </c>
    </row>
    <row r="443" spans="1:5" ht="13.5" customHeight="1" x14ac:dyDescent="0.2">
      <c r="A443" s="54" t="s">
        <v>3485</v>
      </c>
      <c r="B443" s="43" t="s">
        <v>2927</v>
      </c>
      <c r="C443" s="42" t="s">
        <v>2928</v>
      </c>
      <c r="D443" s="44"/>
      <c r="E443" s="45" t="s">
        <v>4570</v>
      </c>
    </row>
    <row r="444" spans="1:5" ht="13.5" customHeight="1" x14ac:dyDescent="0.2">
      <c r="A444" s="54" t="s">
        <v>3486</v>
      </c>
      <c r="B444" s="18" t="s">
        <v>2499</v>
      </c>
      <c r="C444" s="61" t="s">
        <v>2130</v>
      </c>
      <c r="D444" s="31"/>
      <c r="E444" s="40" t="s">
        <v>76</v>
      </c>
    </row>
    <row r="445" spans="1:5" ht="13.5" customHeight="1" x14ac:dyDescent="0.2">
      <c r="A445" s="54" t="s">
        <v>3487</v>
      </c>
      <c r="B445" s="18" t="s">
        <v>2499</v>
      </c>
      <c r="C445" s="61" t="s">
        <v>2006</v>
      </c>
      <c r="D445" s="31"/>
      <c r="E445" s="40" t="s">
        <v>76</v>
      </c>
    </row>
    <row r="446" spans="1:5" ht="13.5" customHeight="1" x14ac:dyDescent="0.2">
      <c r="A446" s="54" t="s">
        <v>3488</v>
      </c>
      <c r="B446" s="18" t="s">
        <v>2499</v>
      </c>
      <c r="C446" s="61" t="s">
        <v>2131</v>
      </c>
      <c r="D446" s="31"/>
      <c r="E446" s="40" t="s">
        <v>75</v>
      </c>
    </row>
    <row r="447" spans="1:5" ht="13.5" customHeight="1" x14ac:dyDescent="0.2">
      <c r="A447" s="54" t="s">
        <v>3489</v>
      </c>
      <c r="B447" s="18" t="s">
        <v>2499</v>
      </c>
      <c r="C447" s="61" t="s">
        <v>651</v>
      </c>
      <c r="D447" s="31"/>
      <c r="E447" s="41" t="s">
        <v>76</v>
      </c>
    </row>
    <row r="448" spans="1:5" ht="13.5" customHeight="1" x14ac:dyDescent="0.2">
      <c r="A448" s="54" t="s">
        <v>3490</v>
      </c>
      <c r="B448" s="63" t="s">
        <v>2499</v>
      </c>
      <c r="C448" s="22" t="s">
        <v>2132</v>
      </c>
      <c r="D448" s="31"/>
      <c r="E448" s="40" t="s">
        <v>75</v>
      </c>
    </row>
    <row r="449" spans="1:5" ht="13.5" customHeight="1" x14ac:dyDescent="0.2">
      <c r="A449" s="54" t="s">
        <v>3491</v>
      </c>
      <c r="B449" s="18" t="s">
        <v>2499</v>
      </c>
      <c r="C449" s="22" t="s">
        <v>653</v>
      </c>
      <c r="D449" s="31"/>
      <c r="E449" s="41" t="s">
        <v>75</v>
      </c>
    </row>
    <row r="450" spans="1:5" ht="13.5" customHeight="1" x14ac:dyDescent="0.2">
      <c r="A450" s="54" t="s">
        <v>3492</v>
      </c>
      <c r="B450" s="18" t="s">
        <v>2599</v>
      </c>
      <c r="C450" s="22" t="s">
        <v>657</v>
      </c>
      <c r="D450" s="31"/>
      <c r="E450" s="41" t="s">
        <v>76</v>
      </c>
    </row>
    <row r="451" spans="1:5" ht="13.5" customHeight="1" x14ac:dyDescent="0.2">
      <c r="A451" s="54" t="s">
        <v>3493</v>
      </c>
      <c r="B451" s="18" t="s">
        <v>2499</v>
      </c>
      <c r="C451" s="61" t="s">
        <v>2133</v>
      </c>
      <c r="D451" s="31"/>
      <c r="E451" s="41" t="s">
        <v>76</v>
      </c>
    </row>
    <row r="452" spans="1:5" ht="13.5" customHeight="1" x14ac:dyDescent="0.2">
      <c r="A452" s="54" t="s">
        <v>3494</v>
      </c>
      <c r="B452" s="58" t="s">
        <v>2601</v>
      </c>
      <c r="C452" s="61" t="s">
        <v>661</v>
      </c>
      <c r="D452" s="31"/>
      <c r="E452" s="40" t="s">
        <v>75</v>
      </c>
    </row>
    <row r="453" spans="1:5" ht="13.5" customHeight="1" x14ac:dyDescent="0.2">
      <c r="A453" s="54" t="s">
        <v>3495</v>
      </c>
      <c r="B453" s="18" t="s">
        <v>2499</v>
      </c>
      <c r="C453" s="61" t="s">
        <v>2134</v>
      </c>
      <c r="D453" s="31"/>
      <c r="E453" s="40" t="s">
        <v>76</v>
      </c>
    </row>
    <row r="454" spans="1:5" ht="13.5" customHeight="1" x14ac:dyDescent="0.2">
      <c r="A454" s="54" t="s">
        <v>3496</v>
      </c>
      <c r="B454" s="18" t="s">
        <v>2601</v>
      </c>
      <c r="C454" s="61" t="s">
        <v>664</v>
      </c>
      <c r="D454" s="31"/>
      <c r="E454" s="40" t="s">
        <v>75</v>
      </c>
    </row>
    <row r="455" spans="1:5" ht="13.5" customHeight="1" x14ac:dyDescent="0.2">
      <c r="A455" s="54" t="s">
        <v>3497</v>
      </c>
      <c r="B455" s="18" t="s">
        <v>2601</v>
      </c>
      <c r="C455" s="61" t="s">
        <v>2886</v>
      </c>
      <c r="D455" s="31"/>
      <c r="E455" s="40" t="s">
        <v>2881</v>
      </c>
    </row>
    <row r="456" spans="1:5" ht="13.5" customHeight="1" x14ac:dyDescent="0.2">
      <c r="A456" s="54" t="s">
        <v>3498</v>
      </c>
      <c r="B456" s="18" t="s">
        <v>2600</v>
      </c>
      <c r="C456" s="61" t="s">
        <v>667</v>
      </c>
      <c r="D456" s="31"/>
      <c r="E456" s="40" t="s">
        <v>2756</v>
      </c>
    </row>
    <row r="457" spans="1:5" ht="13.5" customHeight="1" x14ac:dyDescent="0.2">
      <c r="A457" s="54" t="s">
        <v>3499</v>
      </c>
      <c r="B457" s="58" t="s">
        <v>2599</v>
      </c>
      <c r="C457" s="61" t="s">
        <v>2623</v>
      </c>
      <c r="D457" s="31"/>
      <c r="E457" s="40" t="s">
        <v>76</v>
      </c>
    </row>
    <row r="458" spans="1:5" ht="13.5" customHeight="1" x14ac:dyDescent="0.2">
      <c r="A458" s="54" t="s">
        <v>3500</v>
      </c>
      <c r="B458" s="18" t="s">
        <v>2499</v>
      </c>
      <c r="C458" s="61" t="s">
        <v>2396</v>
      </c>
      <c r="D458" s="31"/>
      <c r="E458" s="62" t="s">
        <v>76</v>
      </c>
    </row>
    <row r="459" spans="1:5" ht="13.5" customHeight="1" x14ac:dyDescent="0.2">
      <c r="A459" s="54" t="s">
        <v>3501</v>
      </c>
      <c r="B459" s="58" t="s">
        <v>2499</v>
      </c>
      <c r="C459" s="61" t="s">
        <v>2397</v>
      </c>
      <c r="D459" s="31"/>
      <c r="E459" s="62" t="s">
        <v>76</v>
      </c>
    </row>
    <row r="460" spans="1:5" ht="13.5" customHeight="1" x14ac:dyDescent="0.2">
      <c r="A460" s="54" t="s">
        <v>3502</v>
      </c>
      <c r="B460" s="58" t="s">
        <v>2499</v>
      </c>
      <c r="C460" s="61" t="s">
        <v>2398</v>
      </c>
      <c r="D460" s="31"/>
      <c r="E460" s="40" t="s">
        <v>75</v>
      </c>
    </row>
    <row r="461" spans="1:5" ht="13.5" customHeight="1" x14ac:dyDescent="0.2">
      <c r="A461" s="54" t="s">
        <v>3503</v>
      </c>
      <c r="B461" s="18" t="s">
        <v>2499</v>
      </c>
      <c r="C461" s="61" t="s">
        <v>2399</v>
      </c>
      <c r="D461" s="31"/>
      <c r="E461" s="40" t="s">
        <v>76</v>
      </c>
    </row>
    <row r="462" spans="1:5" ht="13.5" customHeight="1" x14ac:dyDescent="0.2">
      <c r="A462" s="54" t="s">
        <v>3504</v>
      </c>
      <c r="B462" s="18" t="s">
        <v>1683</v>
      </c>
      <c r="C462" s="61" t="s">
        <v>2135</v>
      </c>
      <c r="D462" s="31"/>
      <c r="E462" s="40" t="s">
        <v>76</v>
      </c>
    </row>
    <row r="463" spans="1:5" ht="13.5" customHeight="1" x14ac:dyDescent="0.2">
      <c r="A463" s="54" t="s">
        <v>3505</v>
      </c>
      <c r="B463" s="58" t="s">
        <v>2599</v>
      </c>
      <c r="C463" s="61" t="s">
        <v>670</v>
      </c>
      <c r="D463" s="31"/>
      <c r="E463" s="41" t="s">
        <v>76</v>
      </c>
    </row>
    <row r="464" spans="1:5" ht="13.5" customHeight="1" x14ac:dyDescent="0.2">
      <c r="A464" s="54" t="s">
        <v>3506</v>
      </c>
      <c r="B464" s="18" t="s">
        <v>2599</v>
      </c>
      <c r="C464" s="61" t="s">
        <v>673</v>
      </c>
      <c r="D464" s="31"/>
      <c r="E464" s="40" t="s">
        <v>76</v>
      </c>
    </row>
    <row r="465" spans="1:5" ht="13.5" customHeight="1" x14ac:dyDescent="0.2">
      <c r="A465" s="54" t="s">
        <v>3507</v>
      </c>
      <c r="B465" s="18" t="s">
        <v>1683</v>
      </c>
      <c r="C465" s="56" t="s">
        <v>2624</v>
      </c>
      <c r="D465" s="31"/>
      <c r="E465" s="41" t="s">
        <v>76</v>
      </c>
    </row>
    <row r="466" spans="1:5" ht="13.5" customHeight="1" x14ac:dyDescent="0.2">
      <c r="A466" s="54" t="s">
        <v>3508</v>
      </c>
      <c r="B466" s="58" t="s">
        <v>1683</v>
      </c>
      <c r="C466" s="56" t="s">
        <v>2625</v>
      </c>
      <c r="D466" s="31"/>
      <c r="E466" s="41" t="s">
        <v>76</v>
      </c>
    </row>
    <row r="467" spans="1:5" ht="13.5" customHeight="1" x14ac:dyDescent="0.2">
      <c r="A467" s="54" t="s">
        <v>3509</v>
      </c>
      <c r="B467" s="58" t="s">
        <v>2599</v>
      </c>
      <c r="C467" s="56" t="s">
        <v>2400</v>
      </c>
      <c r="D467" s="31"/>
      <c r="E467" s="41" t="s">
        <v>76</v>
      </c>
    </row>
    <row r="468" spans="1:5" ht="13.5" customHeight="1" x14ac:dyDescent="0.2">
      <c r="A468" s="54" t="s">
        <v>3510</v>
      </c>
      <c r="B468" s="18" t="s">
        <v>2599</v>
      </c>
      <c r="C468" s="56" t="s">
        <v>2136</v>
      </c>
      <c r="D468" s="31"/>
      <c r="E468" s="41" t="s">
        <v>76</v>
      </c>
    </row>
    <row r="469" spans="1:5" ht="13.5" customHeight="1" x14ac:dyDescent="0.2">
      <c r="A469" s="54" t="s">
        <v>3511</v>
      </c>
      <c r="B469" s="18" t="s">
        <v>2599</v>
      </c>
      <c r="C469" s="56" t="s">
        <v>679</v>
      </c>
      <c r="D469" s="31"/>
      <c r="E469" s="41" t="s">
        <v>76</v>
      </c>
    </row>
    <row r="470" spans="1:5" ht="13.5" customHeight="1" x14ac:dyDescent="0.2">
      <c r="A470" s="54" t="s">
        <v>3512</v>
      </c>
      <c r="B470" s="58" t="s">
        <v>2601</v>
      </c>
      <c r="C470" s="56" t="s">
        <v>2137</v>
      </c>
      <c r="D470" s="31"/>
      <c r="E470" s="41" t="s">
        <v>76</v>
      </c>
    </row>
    <row r="471" spans="1:5" ht="13.5" customHeight="1" x14ac:dyDescent="0.2">
      <c r="A471" s="54" t="s">
        <v>3513</v>
      </c>
      <c r="B471" s="18" t="s">
        <v>2600</v>
      </c>
      <c r="C471" s="56" t="s">
        <v>2626</v>
      </c>
      <c r="D471" s="31"/>
      <c r="E471" s="40" t="s">
        <v>76</v>
      </c>
    </row>
    <row r="472" spans="1:5" ht="13.5" customHeight="1" x14ac:dyDescent="0.2">
      <c r="A472" s="54" t="s">
        <v>3514</v>
      </c>
      <c r="B472" s="18" t="s">
        <v>1683</v>
      </c>
      <c r="C472" s="56" t="s">
        <v>683</v>
      </c>
      <c r="D472" s="31"/>
      <c r="E472" s="40" t="s">
        <v>75</v>
      </c>
    </row>
    <row r="473" spans="1:5" ht="13.5" customHeight="1" x14ac:dyDescent="0.2">
      <c r="A473" s="54" t="s">
        <v>3515</v>
      </c>
      <c r="B473" s="18" t="s">
        <v>2601</v>
      </c>
      <c r="C473" s="56" t="s">
        <v>2138</v>
      </c>
      <c r="D473" s="31"/>
      <c r="E473" s="40" t="s">
        <v>76</v>
      </c>
    </row>
    <row r="474" spans="1:5" ht="13.5" customHeight="1" x14ac:dyDescent="0.2">
      <c r="A474" s="54" t="s">
        <v>3516</v>
      </c>
      <c r="B474" s="18" t="s">
        <v>2601</v>
      </c>
      <c r="C474" s="25" t="s">
        <v>2139</v>
      </c>
      <c r="D474" s="31"/>
      <c r="E474" s="40" t="s">
        <v>75</v>
      </c>
    </row>
    <row r="475" spans="1:5" ht="13.5" customHeight="1" x14ac:dyDescent="0.2">
      <c r="A475" s="54" t="s">
        <v>3517</v>
      </c>
      <c r="B475" s="18" t="s">
        <v>2600</v>
      </c>
      <c r="C475" s="25" t="s">
        <v>688</v>
      </c>
      <c r="D475" s="31"/>
      <c r="E475" s="40" t="s">
        <v>75</v>
      </c>
    </row>
    <row r="476" spans="1:5" ht="13.5" customHeight="1" x14ac:dyDescent="0.2">
      <c r="A476" s="54" t="s">
        <v>3518</v>
      </c>
      <c r="B476" s="18" t="s">
        <v>2499</v>
      </c>
      <c r="C476" s="56" t="s">
        <v>2968</v>
      </c>
      <c r="D476" s="31"/>
      <c r="E476" s="40" t="s">
        <v>75</v>
      </c>
    </row>
    <row r="477" spans="1:5" ht="13.5" customHeight="1" x14ac:dyDescent="0.2">
      <c r="A477" s="54" t="s">
        <v>3519</v>
      </c>
      <c r="B477" s="18" t="s">
        <v>2600</v>
      </c>
      <c r="C477" s="56" t="s">
        <v>691</v>
      </c>
      <c r="D477" s="31"/>
      <c r="E477" s="41" t="s">
        <v>2756</v>
      </c>
    </row>
    <row r="478" spans="1:5" ht="13.5" customHeight="1" x14ac:dyDescent="0.2">
      <c r="A478" s="54" t="s">
        <v>3520</v>
      </c>
      <c r="B478" s="58" t="s">
        <v>2600</v>
      </c>
      <c r="C478" s="56" t="s">
        <v>2140</v>
      </c>
      <c r="D478" s="31"/>
      <c r="E478" s="41" t="s">
        <v>2756</v>
      </c>
    </row>
    <row r="479" spans="1:5" ht="13.5" customHeight="1" x14ac:dyDescent="0.2">
      <c r="A479" s="54" t="s">
        <v>3521</v>
      </c>
      <c r="B479" s="58" t="s">
        <v>2600</v>
      </c>
      <c r="C479" s="56" t="s">
        <v>2969</v>
      </c>
      <c r="D479" s="31"/>
      <c r="E479" s="40" t="s">
        <v>2756</v>
      </c>
    </row>
    <row r="480" spans="1:5" ht="13.5" customHeight="1" x14ac:dyDescent="0.2">
      <c r="A480" s="54" t="s">
        <v>3522</v>
      </c>
      <c r="B480" s="58" t="s">
        <v>2600</v>
      </c>
      <c r="C480" s="56" t="s">
        <v>2141</v>
      </c>
      <c r="D480" s="31"/>
      <c r="E480" s="60" t="s">
        <v>2756</v>
      </c>
    </row>
    <row r="481" spans="1:5" ht="13.5" customHeight="1" x14ac:dyDescent="0.2">
      <c r="A481" s="54" t="s">
        <v>3523</v>
      </c>
      <c r="B481" s="18" t="s">
        <v>2600</v>
      </c>
      <c r="C481" s="56" t="s">
        <v>2142</v>
      </c>
      <c r="D481" s="31"/>
      <c r="E481" s="60" t="s">
        <v>2756</v>
      </c>
    </row>
    <row r="482" spans="1:5" ht="13.5" customHeight="1" x14ac:dyDescent="0.2">
      <c r="A482" s="54" t="s">
        <v>3524</v>
      </c>
      <c r="B482" s="18" t="s">
        <v>2499</v>
      </c>
      <c r="C482" s="56" t="s">
        <v>697</v>
      </c>
      <c r="D482" s="31"/>
      <c r="E482" s="60" t="s">
        <v>76</v>
      </c>
    </row>
    <row r="483" spans="1:5" ht="13.5" customHeight="1" x14ac:dyDescent="0.2">
      <c r="A483" s="54" t="s">
        <v>3525</v>
      </c>
      <c r="B483" s="18" t="s">
        <v>2499</v>
      </c>
      <c r="C483" s="56" t="s">
        <v>699</v>
      </c>
      <c r="D483" s="31"/>
      <c r="E483" s="41" t="s">
        <v>76</v>
      </c>
    </row>
    <row r="484" spans="1:5" ht="13.5" customHeight="1" x14ac:dyDescent="0.2">
      <c r="A484" s="54" t="s">
        <v>3526</v>
      </c>
      <c r="B484" s="58" t="s">
        <v>2499</v>
      </c>
      <c r="C484" s="56" t="s">
        <v>2143</v>
      </c>
      <c r="D484" s="31"/>
      <c r="E484" s="40" t="s">
        <v>76</v>
      </c>
    </row>
    <row r="485" spans="1:5" ht="13.5" customHeight="1" x14ac:dyDescent="0.2">
      <c r="A485" s="54" t="s">
        <v>3527</v>
      </c>
      <c r="B485" s="18" t="s">
        <v>2499</v>
      </c>
      <c r="C485" s="56" t="s">
        <v>2887</v>
      </c>
      <c r="D485" s="31"/>
      <c r="E485" s="41" t="s">
        <v>76</v>
      </c>
    </row>
    <row r="486" spans="1:5" ht="13.5" customHeight="1" x14ac:dyDescent="0.2">
      <c r="A486" s="54" t="s">
        <v>3528</v>
      </c>
      <c r="B486" s="18" t="s">
        <v>2499</v>
      </c>
      <c r="C486" s="56" t="s">
        <v>701</v>
      </c>
      <c r="D486" s="31"/>
      <c r="E486" s="41" t="s">
        <v>76</v>
      </c>
    </row>
    <row r="487" spans="1:5" ht="13.5" customHeight="1" x14ac:dyDescent="0.2">
      <c r="A487" s="54" t="s">
        <v>3529</v>
      </c>
      <c r="B487" s="18" t="s">
        <v>2499</v>
      </c>
      <c r="C487" s="56" t="s">
        <v>703</v>
      </c>
      <c r="D487" s="31"/>
      <c r="E487" s="40" t="s">
        <v>76</v>
      </c>
    </row>
    <row r="488" spans="1:5" ht="13.5" customHeight="1" x14ac:dyDescent="0.2">
      <c r="A488" s="54" t="s">
        <v>3530</v>
      </c>
      <c r="B488" s="18" t="s">
        <v>2600</v>
      </c>
      <c r="C488" s="56" t="s">
        <v>2970</v>
      </c>
      <c r="D488" s="31"/>
      <c r="E488" s="40" t="s">
        <v>75</v>
      </c>
    </row>
    <row r="489" spans="1:5" ht="13.5" customHeight="1" x14ac:dyDescent="0.2">
      <c r="A489" s="54" t="s">
        <v>3531</v>
      </c>
      <c r="B489" s="18" t="s">
        <v>2600</v>
      </c>
      <c r="C489" s="56" t="s">
        <v>706</v>
      </c>
      <c r="D489" s="31"/>
      <c r="E489" s="40" t="s">
        <v>75</v>
      </c>
    </row>
    <row r="490" spans="1:5" ht="13.5" customHeight="1" x14ac:dyDescent="0.2">
      <c r="A490" s="54" t="s">
        <v>3532</v>
      </c>
      <c r="B490" s="18" t="s">
        <v>2499</v>
      </c>
      <c r="C490" s="25" t="s">
        <v>708</v>
      </c>
      <c r="D490" s="31"/>
      <c r="E490" s="41" t="s">
        <v>76</v>
      </c>
    </row>
    <row r="491" spans="1:5" ht="13.5" customHeight="1" x14ac:dyDescent="0.2">
      <c r="A491" s="54" t="s">
        <v>3533</v>
      </c>
      <c r="B491" s="18" t="s">
        <v>2499</v>
      </c>
      <c r="C491" s="56" t="s">
        <v>710</v>
      </c>
      <c r="D491" s="31"/>
      <c r="E491" s="41" t="s">
        <v>76</v>
      </c>
    </row>
    <row r="492" spans="1:5" ht="13.5" customHeight="1" x14ac:dyDescent="0.2">
      <c r="A492" s="54" t="s">
        <v>3534</v>
      </c>
      <c r="B492" s="18" t="s">
        <v>2499</v>
      </c>
      <c r="C492" s="56" t="s">
        <v>712</v>
      </c>
      <c r="D492" s="31"/>
      <c r="E492" s="40" t="s">
        <v>76</v>
      </c>
    </row>
    <row r="493" spans="1:5" ht="13.5" customHeight="1" x14ac:dyDescent="0.2">
      <c r="A493" s="54" t="s">
        <v>3535</v>
      </c>
      <c r="B493" s="18" t="s">
        <v>2601</v>
      </c>
      <c r="C493" s="56" t="s">
        <v>2144</v>
      </c>
      <c r="D493" s="31"/>
      <c r="E493" s="41" t="s">
        <v>76</v>
      </c>
    </row>
    <row r="494" spans="1:5" ht="13.5" customHeight="1" x14ac:dyDescent="0.2">
      <c r="A494" s="54" t="s">
        <v>3536</v>
      </c>
      <c r="B494" s="58" t="s">
        <v>2601</v>
      </c>
      <c r="C494" s="56" t="s">
        <v>2145</v>
      </c>
      <c r="D494" s="31"/>
      <c r="E494" s="41" t="s">
        <v>75</v>
      </c>
    </row>
    <row r="495" spans="1:5" ht="13.5" customHeight="1" x14ac:dyDescent="0.2">
      <c r="A495" s="54" t="s">
        <v>3537</v>
      </c>
      <c r="B495" s="18" t="s">
        <v>2601</v>
      </c>
      <c r="C495" s="56" t="s">
        <v>2146</v>
      </c>
      <c r="D495" s="31"/>
      <c r="E495" s="40" t="s">
        <v>76</v>
      </c>
    </row>
    <row r="496" spans="1:5" ht="13.5" customHeight="1" x14ac:dyDescent="0.2">
      <c r="A496" s="54" t="s">
        <v>3538</v>
      </c>
      <c r="B496" s="58" t="s">
        <v>2499</v>
      </c>
      <c r="C496" s="56" t="s">
        <v>2627</v>
      </c>
      <c r="D496" s="31"/>
      <c r="E496" s="41" t="s">
        <v>75</v>
      </c>
    </row>
    <row r="497" spans="1:5" ht="13.5" customHeight="1" x14ac:dyDescent="0.2">
      <c r="A497" s="54" t="s">
        <v>3539</v>
      </c>
      <c r="B497" s="18" t="s">
        <v>2499</v>
      </c>
      <c r="C497" s="56" t="s">
        <v>720</v>
      </c>
      <c r="D497" s="31"/>
      <c r="E497" s="40" t="s">
        <v>75</v>
      </c>
    </row>
    <row r="498" spans="1:5" ht="13.5" customHeight="1" x14ac:dyDescent="0.2">
      <c r="A498" s="54" t="s">
        <v>3540</v>
      </c>
      <c r="B498" s="18" t="s">
        <v>2499</v>
      </c>
      <c r="C498" s="56" t="s">
        <v>722</v>
      </c>
      <c r="D498" s="31"/>
      <c r="E498" s="41" t="s">
        <v>76</v>
      </c>
    </row>
    <row r="499" spans="1:5" ht="13.5" customHeight="1" x14ac:dyDescent="0.2">
      <c r="A499" s="54" t="s">
        <v>3541</v>
      </c>
      <c r="B499" s="58" t="s">
        <v>2499</v>
      </c>
      <c r="C499" s="56" t="s">
        <v>724</v>
      </c>
      <c r="D499" s="31"/>
      <c r="E499" s="41" t="s">
        <v>76</v>
      </c>
    </row>
    <row r="500" spans="1:5" ht="13.5" customHeight="1" x14ac:dyDescent="0.2">
      <c r="A500" s="54" t="s">
        <v>3542</v>
      </c>
      <c r="B500" s="58" t="s">
        <v>2601</v>
      </c>
      <c r="C500" s="56" t="s">
        <v>2147</v>
      </c>
      <c r="D500" s="31"/>
      <c r="E500" s="41" t="s">
        <v>76</v>
      </c>
    </row>
    <row r="501" spans="1:5" ht="13.5" customHeight="1" x14ac:dyDescent="0.2">
      <c r="A501" s="54" t="s">
        <v>3543</v>
      </c>
      <c r="B501" s="58" t="s">
        <v>2601</v>
      </c>
      <c r="C501" s="56" t="s">
        <v>2148</v>
      </c>
      <c r="D501" s="31"/>
      <c r="E501" s="41" t="s">
        <v>75</v>
      </c>
    </row>
    <row r="502" spans="1:5" ht="13.5" customHeight="1" x14ac:dyDescent="0.2">
      <c r="A502" s="54" t="s">
        <v>3544</v>
      </c>
      <c r="B502" s="58" t="s">
        <v>2499</v>
      </c>
      <c r="C502" s="56" t="s">
        <v>728</v>
      </c>
      <c r="D502" s="31"/>
      <c r="E502" s="41" t="s">
        <v>75</v>
      </c>
    </row>
    <row r="503" spans="1:5" ht="13.5" customHeight="1" x14ac:dyDescent="0.2">
      <c r="A503" s="54" t="s">
        <v>3545</v>
      </c>
      <c r="B503" s="43" t="s">
        <v>4559</v>
      </c>
      <c r="C503" s="42" t="s">
        <v>3546</v>
      </c>
      <c r="D503" s="44"/>
      <c r="E503" s="45" t="s">
        <v>4562</v>
      </c>
    </row>
    <row r="504" spans="1:5" ht="13.5" customHeight="1" x14ac:dyDescent="0.2">
      <c r="A504" s="54" t="s">
        <v>3547</v>
      </c>
      <c r="B504" s="58" t="s">
        <v>2499</v>
      </c>
      <c r="C504" s="56" t="s">
        <v>2149</v>
      </c>
      <c r="D504" s="31"/>
      <c r="E504" s="41" t="s">
        <v>76</v>
      </c>
    </row>
    <row r="505" spans="1:5" ht="13.5" customHeight="1" x14ac:dyDescent="0.2">
      <c r="A505" s="54" t="s">
        <v>3548</v>
      </c>
      <c r="B505" s="58" t="s">
        <v>2499</v>
      </c>
      <c r="C505" s="56" t="s">
        <v>731</v>
      </c>
      <c r="D505" s="31"/>
      <c r="E505" s="41" t="s">
        <v>75</v>
      </c>
    </row>
    <row r="506" spans="1:5" ht="13.5" customHeight="1" x14ac:dyDescent="0.2">
      <c r="A506" s="54" t="s">
        <v>3549</v>
      </c>
      <c r="B506" s="58" t="s">
        <v>2499</v>
      </c>
      <c r="C506" s="56" t="s">
        <v>2150</v>
      </c>
      <c r="D506" s="31"/>
      <c r="E506" s="41" t="s">
        <v>75</v>
      </c>
    </row>
    <row r="507" spans="1:5" ht="13.5" customHeight="1" x14ac:dyDescent="0.2">
      <c r="A507" s="54" t="s">
        <v>3550</v>
      </c>
      <c r="B507" s="18" t="s">
        <v>2762</v>
      </c>
      <c r="C507" s="56" t="s">
        <v>2782</v>
      </c>
      <c r="D507" s="31"/>
      <c r="E507" s="41" t="s">
        <v>76</v>
      </c>
    </row>
    <row r="508" spans="1:5" ht="13.5" customHeight="1" x14ac:dyDescent="0.2">
      <c r="A508" s="54" t="s">
        <v>3551</v>
      </c>
      <c r="B508" s="18" t="s">
        <v>2499</v>
      </c>
      <c r="C508" s="27" t="s">
        <v>736</v>
      </c>
      <c r="D508" s="27"/>
      <c r="E508" s="41" t="s">
        <v>75</v>
      </c>
    </row>
    <row r="509" spans="1:5" ht="13.5" customHeight="1" x14ac:dyDescent="0.2">
      <c r="A509" s="54" t="s">
        <v>3552</v>
      </c>
      <c r="B509" s="58" t="s">
        <v>2499</v>
      </c>
      <c r="C509" s="56" t="s">
        <v>2151</v>
      </c>
      <c r="D509" s="31"/>
      <c r="E509" s="41" t="s">
        <v>76</v>
      </c>
    </row>
    <row r="510" spans="1:5" ht="13.5" customHeight="1" x14ac:dyDescent="0.2">
      <c r="A510" s="54" t="s">
        <v>3553</v>
      </c>
      <c r="B510" s="58" t="s">
        <v>2499</v>
      </c>
      <c r="C510" s="56" t="s">
        <v>738</v>
      </c>
      <c r="D510" s="31"/>
      <c r="E510" s="41" t="s">
        <v>75</v>
      </c>
    </row>
    <row r="511" spans="1:5" ht="13.5" customHeight="1" x14ac:dyDescent="0.2">
      <c r="A511" s="54" t="s">
        <v>3554</v>
      </c>
      <c r="B511" s="18" t="s">
        <v>2601</v>
      </c>
      <c r="C511" s="56" t="s">
        <v>2152</v>
      </c>
      <c r="D511" s="31"/>
      <c r="E511" s="40" t="s">
        <v>75</v>
      </c>
    </row>
    <row r="512" spans="1:5" ht="13.5" customHeight="1" x14ac:dyDescent="0.2">
      <c r="A512" s="54" t="s">
        <v>3555</v>
      </c>
      <c r="B512" s="63" t="s">
        <v>2600</v>
      </c>
      <c r="C512" s="56" t="s">
        <v>741</v>
      </c>
      <c r="D512" s="31"/>
      <c r="E512" s="40" t="s">
        <v>75</v>
      </c>
    </row>
    <row r="513" spans="1:5" ht="13.5" customHeight="1" x14ac:dyDescent="0.2">
      <c r="A513" s="54" t="s">
        <v>3556</v>
      </c>
      <c r="B513" s="18" t="s">
        <v>2601</v>
      </c>
      <c r="C513" s="61" t="s">
        <v>744</v>
      </c>
      <c r="D513" s="31"/>
      <c r="E513" s="41" t="s">
        <v>75</v>
      </c>
    </row>
    <row r="514" spans="1:5" ht="13.5" customHeight="1" x14ac:dyDescent="0.2">
      <c r="A514" s="54" t="s">
        <v>3557</v>
      </c>
      <c r="B514" s="63" t="s">
        <v>2599</v>
      </c>
      <c r="C514" s="61" t="s">
        <v>2153</v>
      </c>
      <c r="D514" s="31"/>
      <c r="E514" s="41" t="s">
        <v>75</v>
      </c>
    </row>
    <row r="515" spans="1:5" ht="13.5" customHeight="1" x14ac:dyDescent="0.2">
      <c r="A515" s="54" t="s">
        <v>3558</v>
      </c>
      <c r="B515" s="58" t="s">
        <v>2601</v>
      </c>
      <c r="C515" s="61" t="s">
        <v>747</v>
      </c>
      <c r="D515" s="31"/>
      <c r="E515" s="40" t="s">
        <v>75</v>
      </c>
    </row>
    <row r="516" spans="1:5" ht="13.5" customHeight="1" x14ac:dyDescent="0.2">
      <c r="A516" s="54" t="s">
        <v>3559</v>
      </c>
      <c r="B516" s="58" t="s">
        <v>2499</v>
      </c>
      <c r="C516" s="61" t="s">
        <v>749</v>
      </c>
      <c r="D516" s="31"/>
      <c r="E516" s="40" t="s">
        <v>75</v>
      </c>
    </row>
    <row r="517" spans="1:5" ht="13.5" customHeight="1" x14ac:dyDescent="0.2">
      <c r="A517" s="54" t="s">
        <v>3560</v>
      </c>
      <c r="B517" s="58" t="s">
        <v>2599</v>
      </c>
      <c r="C517" s="61" t="s">
        <v>752</v>
      </c>
      <c r="D517" s="31"/>
      <c r="E517" s="41" t="s">
        <v>75</v>
      </c>
    </row>
    <row r="518" spans="1:5" ht="13.5" customHeight="1" x14ac:dyDescent="0.2">
      <c r="A518" s="54" t="s">
        <v>3561</v>
      </c>
      <c r="B518" s="18" t="s">
        <v>2600</v>
      </c>
      <c r="C518" s="61" t="s">
        <v>2154</v>
      </c>
      <c r="D518" s="31"/>
      <c r="E518" s="41" t="s">
        <v>75</v>
      </c>
    </row>
    <row r="519" spans="1:5" ht="13.5" customHeight="1" x14ac:dyDescent="0.2">
      <c r="A519" s="54" t="s">
        <v>3562</v>
      </c>
      <c r="B519" s="18" t="s">
        <v>1683</v>
      </c>
      <c r="C519" s="61" t="s">
        <v>2155</v>
      </c>
      <c r="D519" s="31"/>
      <c r="E519" s="40" t="s">
        <v>75</v>
      </c>
    </row>
    <row r="520" spans="1:5" ht="13.5" customHeight="1" x14ac:dyDescent="0.2">
      <c r="A520" s="54" t="s">
        <v>3563</v>
      </c>
      <c r="B520" s="58" t="s">
        <v>2499</v>
      </c>
      <c r="C520" s="61" t="s">
        <v>760</v>
      </c>
      <c r="D520" s="31"/>
      <c r="E520" s="41" t="s">
        <v>75</v>
      </c>
    </row>
    <row r="521" spans="1:5" ht="13.5" customHeight="1" x14ac:dyDescent="0.2">
      <c r="A521" s="54" t="s">
        <v>3564</v>
      </c>
      <c r="B521" s="58" t="s">
        <v>2600</v>
      </c>
      <c r="C521" s="61" t="s">
        <v>762</v>
      </c>
      <c r="D521" s="31"/>
      <c r="E521" s="40" t="s">
        <v>75</v>
      </c>
    </row>
    <row r="522" spans="1:5" ht="13.5" customHeight="1" x14ac:dyDescent="0.2">
      <c r="A522" s="54" t="s">
        <v>3565</v>
      </c>
      <c r="B522" s="18" t="s">
        <v>2499</v>
      </c>
      <c r="C522" s="61" t="s">
        <v>764</v>
      </c>
      <c r="D522" s="31"/>
      <c r="E522" s="41" t="s">
        <v>76</v>
      </c>
    </row>
    <row r="523" spans="1:5" ht="13.5" customHeight="1" x14ac:dyDescent="0.2">
      <c r="A523" s="54" t="s">
        <v>3566</v>
      </c>
      <c r="B523" s="58" t="s">
        <v>2499</v>
      </c>
      <c r="C523" s="61" t="s">
        <v>766</v>
      </c>
      <c r="D523" s="31"/>
      <c r="E523" s="41" t="s">
        <v>76</v>
      </c>
    </row>
    <row r="524" spans="1:5" ht="13.5" customHeight="1" x14ac:dyDescent="0.2">
      <c r="A524" s="54" t="s">
        <v>3567</v>
      </c>
      <c r="B524" s="18" t="s">
        <v>2499</v>
      </c>
      <c r="C524" s="61" t="s">
        <v>2971</v>
      </c>
      <c r="D524" s="31"/>
      <c r="E524" s="41" t="s">
        <v>75</v>
      </c>
    </row>
    <row r="525" spans="1:5" ht="13.5" customHeight="1" x14ac:dyDescent="0.2">
      <c r="A525" s="54" t="s">
        <v>3568</v>
      </c>
      <c r="B525" s="58" t="s">
        <v>2499</v>
      </c>
      <c r="C525" s="61" t="s">
        <v>770</v>
      </c>
      <c r="D525" s="31"/>
      <c r="E525" s="40" t="s">
        <v>75</v>
      </c>
    </row>
    <row r="526" spans="1:5" ht="13.5" customHeight="1" x14ac:dyDescent="0.2">
      <c r="A526" s="54" t="s">
        <v>3569</v>
      </c>
      <c r="B526" s="58" t="s">
        <v>2599</v>
      </c>
      <c r="C526" s="61" t="s">
        <v>2628</v>
      </c>
      <c r="D526" s="31"/>
      <c r="E526" s="40" t="s">
        <v>76</v>
      </c>
    </row>
    <row r="527" spans="1:5" ht="13.5" customHeight="1" x14ac:dyDescent="0.2">
      <c r="A527" s="54" t="s">
        <v>3570</v>
      </c>
      <c r="B527" s="58" t="s">
        <v>2599</v>
      </c>
      <c r="C527" s="61" t="s">
        <v>2156</v>
      </c>
      <c r="D527" s="31"/>
      <c r="E527" s="40" t="s">
        <v>76</v>
      </c>
    </row>
    <row r="528" spans="1:5" ht="13.5" customHeight="1" x14ac:dyDescent="0.2">
      <c r="A528" s="54" t="s">
        <v>3571</v>
      </c>
      <c r="B528" s="18" t="s">
        <v>2599</v>
      </c>
      <c r="C528" s="61" t="s">
        <v>2157</v>
      </c>
      <c r="D528" s="31"/>
      <c r="E528" s="40" t="s">
        <v>75</v>
      </c>
    </row>
    <row r="529" spans="1:5" ht="13.5" customHeight="1" x14ac:dyDescent="0.2">
      <c r="A529" s="54" t="s">
        <v>3572</v>
      </c>
      <c r="B529" s="18" t="s">
        <v>2599</v>
      </c>
      <c r="C529" s="61" t="s">
        <v>2480</v>
      </c>
      <c r="D529" s="31"/>
      <c r="E529" s="40" t="s">
        <v>75</v>
      </c>
    </row>
    <row r="530" spans="1:5" ht="13.5" customHeight="1" x14ac:dyDescent="0.2">
      <c r="A530" s="54" t="s">
        <v>3573</v>
      </c>
      <c r="B530" s="18" t="s">
        <v>2599</v>
      </c>
      <c r="C530" s="22" t="s">
        <v>775</v>
      </c>
      <c r="D530" s="31"/>
      <c r="E530" s="40" t="s">
        <v>76</v>
      </c>
    </row>
    <row r="531" spans="1:5" ht="13.5" customHeight="1" x14ac:dyDescent="0.2">
      <c r="A531" s="54" t="s">
        <v>3574</v>
      </c>
      <c r="B531" s="18" t="s">
        <v>1683</v>
      </c>
      <c r="C531" s="61" t="s">
        <v>778</v>
      </c>
      <c r="D531" s="31"/>
      <c r="E531" s="40" t="s">
        <v>75</v>
      </c>
    </row>
    <row r="532" spans="1:5" ht="13.5" customHeight="1" x14ac:dyDescent="0.2">
      <c r="A532" s="54" t="s">
        <v>3575</v>
      </c>
      <c r="B532" s="18" t="s">
        <v>2601</v>
      </c>
      <c r="C532" s="61" t="s">
        <v>2158</v>
      </c>
      <c r="D532" s="31"/>
      <c r="E532" s="41" t="s">
        <v>76</v>
      </c>
    </row>
    <row r="533" spans="1:5" ht="13.5" customHeight="1" x14ac:dyDescent="0.2">
      <c r="A533" s="54" t="s">
        <v>3576</v>
      </c>
      <c r="B533" s="58" t="s">
        <v>1683</v>
      </c>
      <c r="C533" s="61" t="s">
        <v>780</v>
      </c>
      <c r="D533" s="31"/>
      <c r="E533" s="40" t="s">
        <v>75</v>
      </c>
    </row>
    <row r="534" spans="1:5" ht="13.5" customHeight="1" x14ac:dyDescent="0.2">
      <c r="A534" s="54" t="s">
        <v>3577</v>
      </c>
      <c r="B534" s="58" t="s">
        <v>1683</v>
      </c>
      <c r="C534" s="61" t="s">
        <v>2023</v>
      </c>
      <c r="D534" s="31"/>
      <c r="E534" s="40" t="s">
        <v>75</v>
      </c>
    </row>
    <row r="535" spans="1:5" ht="13.5" customHeight="1" x14ac:dyDescent="0.2">
      <c r="A535" s="54" t="s">
        <v>3578</v>
      </c>
      <c r="B535" s="18" t="s">
        <v>1683</v>
      </c>
      <c r="C535" s="61" t="s">
        <v>782</v>
      </c>
      <c r="D535" s="31"/>
      <c r="E535" s="40" t="s">
        <v>75</v>
      </c>
    </row>
    <row r="536" spans="1:5" ht="13.5" customHeight="1" x14ac:dyDescent="0.2">
      <c r="A536" s="54" t="s">
        <v>3579</v>
      </c>
      <c r="B536" s="18" t="s">
        <v>2599</v>
      </c>
      <c r="C536" s="61" t="s">
        <v>784</v>
      </c>
      <c r="D536" s="31"/>
      <c r="E536" s="40" t="s">
        <v>76</v>
      </c>
    </row>
    <row r="537" spans="1:5" ht="13.5" customHeight="1" x14ac:dyDescent="0.2">
      <c r="A537" s="54" t="s">
        <v>3580</v>
      </c>
      <c r="B537" s="18" t="s">
        <v>2499</v>
      </c>
      <c r="C537" s="22" t="s">
        <v>2629</v>
      </c>
      <c r="D537" s="31"/>
      <c r="E537" s="41" t="s">
        <v>76</v>
      </c>
    </row>
    <row r="538" spans="1:5" ht="13.5" customHeight="1" x14ac:dyDescent="0.2">
      <c r="A538" s="54" t="s">
        <v>3581</v>
      </c>
      <c r="B538" s="18" t="s">
        <v>2599</v>
      </c>
      <c r="C538" s="61" t="s">
        <v>786</v>
      </c>
      <c r="D538" s="31"/>
      <c r="E538" s="40" t="s">
        <v>76</v>
      </c>
    </row>
    <row r="539" spans="1:5" ht="13.5" customHeight="1" x14ac:dyDescent="0.2">
      <c r="A539" s="54" t="s">
        <v>3582</v>
      </c>
      <c r="B539" s="18" t="s">
        <v>1683</v>
      </c>
      <c r="C539" s="61" t="s">
        <v>788</v>
      </c>
      <c r="D539" s="31"/>
      <c r="E539" s="40" t="s">
        <v>76</v>
      </c>
    </row>
    <row r="540" spans="1:5" ht="13.5" customHeight="1" x14ac:dyDescent="0.2">
      <c r="A540" s="54" t="s">
        <v>3583</v>
      </c>
      <c r="B540" s="58" t="s">
        <v>2601</v>
      </c>
      <c r="C540" s="61" t="s">
        <v>2159</v>
      </c>
      <c r="D540" s="31"/>
      <c r="E540" s="40" t="s">
        <v>76</v>
      </c>
    </row>
    <row r="541" spans="1:5" ht="13.5" customHeight="1" x14ac:dyDescent="0.2">
      <c r="A541" s="54" t="s">
        <v>3584</v>
      </c>
      <c r="B541" s="58" t="s">
        <v>2601</v>
      </c>
      <c r="C541" s="22" t="s">
        <v>2160</v>
      </c>
      <c r="D541" s="31"/>
      <c r="E541" s="41" t="s">
        <v>4570</v>
      </c>
    </row>
    <row r="542" spans="1:5" ht="13.5" customHeight="1" x14ac:dyDescent="0.2">
      <c r="A542" s="54" t="s">
        <v>3585</v>
      </c>
      <c r="B542" s="43" t="s">
        <v>2499</v>
      </c>
      <c r="C542" s="42" t="s">
        <v>2924</v>
      </c>
      <c r="D542" s="44"/>
      <c r="E542" s="45" t="s">
        <v>4570</v>
      </c>
    </row>
    <row r="543" spans="1:5" ht="13.5" customHeight="1" x14ac:dyDescent="0.2">
      <c r="A543" s="54" t="s">
        <v>3586</v>
      </c>
      <c r="B543" s="43" t="s">
        <v>2499</v>
      </c>
      <c r="C543" s="42" t="s">
        <v>2925</v>
      </c>
      <c r="D543" s="44"/>
      <c r="E543" s="49" t="s">
        <v>4571</v>
      </c>
    </row>
    <row r="544" spans="1:5" ht="13.5" customHeight="1" x14ac:dyDescent="0.2">
      <c r="A544" s="54" t="s">
        <v>3587</v>
      </c>
      <c r="B544" s="43" t="s">
        <v>2499</v>
      </c>
      <c r="C544" s="42" t="s">
        <v>2926</v>
      </c>
      <c r="D544" s="44"/>
      <c r="E544" s="45" t="s">
        <v>4572</v>
      </c>
    </row>
    <row r="545" spans="1:5" ht="13.5" customHeight="1" x14ac:dyDescent="0.2">
      <c r="A545" s="54" t="s">
        <v>3588</v>
      </c>
      <c r="B545" s="18" t="s">
        <v>2499</v>
      </c>
      <c r="C545" s="61" t="s">
        <v>2630</v>
      </c>
      <c r="D545" s="31"/>
      <c r="E545" s="41" t="s">
        <v>76</v>
      </c>
    </row>
    <row r="546" spans="1:5" ht="13.5" customHeight="1" x14ac:dyDescent="0.2">
      <c r="A546" s="54" t="s">
        <v>3589</v>
      </c>
      <c r="B546" s="18" t="s">
        <v>2499</v>
      </c>
      <c r="C546" s="61" t="s">
        <v>2631</v>
      </c>
      <c r="D546" s="31"/>
      <c r="E546" s="41" t="s">
        <v>76</v>
      </c>
    </row>
    <row r="547" spans="1:5" ht="13.5" customHeight="1" x14ac:dyDescent="0.2">
      <c r="A547" s="54" t="s">
        <v>3590</v>
      </c>
      <c r="B547" s="58" t="s">
        <v>2499</v>
      </c>
      <c r="C547" s="61" t="s">
        <v>2632</v>
      </c>
      <c r="D547" s="31"/>
      <c r="E547" s="41" t="s">
        <v>75</v>
      </c>
    </row>
    <row r="548" spans="1:5" ht="13.5" customHeight="1" x14ac:dyDescent="0.2">
      <c r="A548" s="54" t="s">
        <v>3591</v>
      </c>
      <c r="B548" s="58" t="s">
        <v>2499</v>
      </c>
      <c r="C548" s="61" t="s">
        <v>2633</v>
      </c>
      <c r="D548" s="31"/>
      <c r="E548" s="40" t="s">
        <v>76</v>
      </c>
    </row>
    <row r="549" spans="1:5" ht="13.5" customHeight="1" x14ac:dyDescent="0.2">
      <c r="A549" s="54" t="s">
        <v>3592</v>
      </c>
      <c r="B549" s="18" t="s">
        <v>2499</v>
      </c>
      <c r="C549" s="61" t="s">
        <v>2634</v>
      </c>
      <c r="D549" s="31"/>
      <c r="E549" s="40" t="s">
        <v>76</v>
      </c>
    </row>
    <row r="550" spans="1:5" ht="13.5" customHeight="1" x14ac:dyDescent="0.2">
      <c r="A550" s="54" t="s">
        <v>3593</v>
      </c>
      <c r="B550" s="18" t="s">
        <v>2499</v>
      </c>
      <c r="C550" s="61" t="s">
        <v>2635</v>
      </c>
      <c r="D550" s="31"/>
      <c r="E550" s="40" t="s">
        <v>76</v>
      </c>
    </row>
    <row r="551" spans="1:5" ht="13.5" customHeight="1" x14ac:dyDescent="0.2">
      <c r="A551" s="54" t="s">
        <v>3594</v>
      </c>
      <c r="B551" s="18" t="s">
        <v>2499</v>
      </c>
      <c r="C551" s="61" t="s">
        <v>2587</v>
      </c>
      <c r="D551" s="31"/>
      <c r="E551" s="40" t="s">
        <v>75</v>
      </c>
    </row>
    <row r="552" spans="1:5" ht="13.5" customHeight="1" x14ac:dyDescent="0.2">
      <c r="A552" s="54" t="s">
        <v>3595</v>
      </c>
      <c r="B552" s="18" t="s">
        <v>2599</v>
      </c>
      <c r="C552" s="61" t="s">
        <v>2161</v>
      </c>
      <c r="D552" s="31"/>
      <c r="E552" s="41" t="s">
        <v>76</v>
      </c>
    </row>
    <row r="553" spans="1:5" ht="13.5" customHeight="1" x14ac:dyDescent="0.2">
      <c r="A553" s="54" t="s">
        <v>3596</v>
      </c>
      <c r="B553" s="18" t="s">
        <v>2780</v>
      </c>
      <c r="C553" s="61" t="s">
        <v>2783</v>
      </c>
      <c r="D553" s="31"/>
      <c r="E553" s="40" t="s">
        <v>76</v>
      </c>
    </row>
    <row r="554" spans="1:5" ht="13.5" customHeight="1" x14ac:dyDescent="0.2">
      <c r="A554" s="54" t="s">
        <v>3597</v>
      </c>
      <c r="B554" s="18" t="s">
        <v>2499</v>
      </c>
      <c r="C554" s="61" t="s">
        <v>2972</v>
      </c>
      <c r="D554" s="31"/>
      <c r="E554" s="41" t="s">
        <v>75</v>
      </c>
    </row>
    <row r="555" spans="1:5" ht="13.5" customHeight="1" x14ac:dyDescent="0.2">
      <c r="A555" s="54" t="s">
        <v>3598</v>
      </c>
      <c r="B555" s="18" t="s">
        <v>2599</v>
      </c>
      <c r="C555" s="27" t="s">
        <v>797</v>
      </c>
      <c r="D555" s="27"/>
      <c r="E555" s="41" t="s">
        <v>75</v>
      </c>
    </row>
    <row r="556" spans="1:5" ht="13.5" customHeight="1" x14ac:dyDescent="0.2">
      <c r="A556" s="54" t="s">
        <v>3599</v>
      </c>
      <c r="B556" s="18" t="s">
        <v>2499</v>
      </c>
      <c r="C556" s="61" t="s">
        <v>2162</v>
      </c>
      <c r="D556" s="31"/>
      <c r="E556" s="40" t="s">
        <v>76</v>
      </c>
    </row>
    <row r="557" spans="1:5" ht="13.5" customHeight="1" x14ac:dyDescent="0.2">
      <c r="A557" s="54" t="s">
        <v>3600</v>
      </c>
      <c r="B557" s="58" t="s">
        <v>2499</v>
      </c>
      <c r="C557" s="61" t="s">
        <v>800</v>
      </c>
      <c r="D557" s="31"/>
      <c r="E557" s="40" t="s">
        <v>75</v>
      </c>
    </row>
    <row r="558" spans="1:5" ht="13.5" customHeight="1" x14ac:dyDescent="0.2">
      <c r="A558" s="54" t="s">
        <v>3601</v>
      </c>
      <c r="B558" s="58" t="s">
        <v>2499</v>
      </c>
      <c r="C558" s="61" t="s">
        <v>2022</v>
      </c>
      <c r="D558" s="31"/>
      <c r="E558" s="41" t="s">
        <v>75</v>
      </c>
    </row>
    <row r="559" spans="1:5" ht="13.5" customHeight="1" x14ac:dyDescent="0.2">
      <c r="A559" s="54" t="s">
        <v>3602</v>
      </c>
      <c r="B559" s="58" t="s">
        <v>2499</v>
      </c>
      <c r="C559" s="22" t="s">
        <v>2494</v>
      </c>
      <c r="D559" s="31"/>
      <c r="E559" s="40" t="s">
        <v>75</v>
      </c>
    </row>
    <row r="560" spans="1:5" ht="13.5" customHeight="1" x14ac:dyDescent="0.2">
      <c r="A560" s="54" t="s">
        <v>3603</v>
      </c>
      <c r="B560" s="58" t="s">
        <v>2762</v>
      </c>
      <c r="C560" s="61" t="s">
        <v>2784</v>
      </c>
      <c r="D560" s="31"/>
      <c r="E560" s="41" t="s">
        <v>75</v>
      </c>
    </row>
    <row r="561" spans="1:5" ht="13.5" customHeight="1" x14ac:dyDescent="0.2">
      <c r="A561" s="54" t="s">
        <v>3604</v>
      </c>
      <c r="B561" s="58" t="s">
        <v>2499</v>
      </c>
      <c r="C561" s="56" t="s">
        <v>2888</v>
      </c>
      <c r="D561" s="31"/>
      <c r="E561" s="40" t="s">
        <v>76</v>
      </c>
    </row>
    <row r="562" spans="1:5" ht="13.5" customHeight="1" x14ac:dyDescent="0.2">
      <c r="A562" s="54" t="s">
        <v>3605</v>
      </c>
      <c r="B562" s="58" t="s">
        <v>2600</v>
      </c>
      <c r="C562" s="56" t="s">
        <v>2973</v>
      </c>
      <c r="D562" s="31"/>
      <c r="E562" s="41" t="s">
        <v>76</v>
      </c>
    </row>
    <row r="563" spans="1:5" ht="13.5" customHeight="1" x14ac:dyDescent="0.2">
      <c r="A563" s="54" t="s">
        <v>3606</v>
      </c>
      <c r="B563" s="18" t="s">
        <v>2499</v>
      </c>
      <c r="C563" s="27" t="s">
        <v>805</v>
      </c>
      <c r="D563" s="27"/>
      <c r="E563" s="41" t="s">
        <v>76</v>
      </c>
    </row>
    <row r="564" spans="1:5" ht="13.5" customHeight="1" x14ac:dyDescent="0.2">
      <c r="A564" s="54" t="s">
        <v>3607</v>
      </c>
      <c r="B564" s="58" t="s">
        <v>2499</v>
      </c>
      <c r="C564" s="56" t="s">
        <v>2974</v>
      </c>
      <c r="D564" s="31"/>
      <c r="E564" s="40" t="s">
        <v>76</v>
      </c>
    </row>
    <row r="565" spans="1:5" ht="13.5" customHeight="1" x14ac:dyDescent="0.2">
      <c r="A565" s="54" t="s">
        <v>3608</v>
      </c>
      <c r="B565" s="18" t="s">
        <v>2600</v>
      </c>
      <c r="C565" s="56" t="s">
        <v>810</v>
      </c>
      <c r="D565" s="31"/>
      <c r="E565" s="41" t="s">
        <v>76</v>
      </c>
    </row>
    <row r="566" spans="1:5" ht="13.5" customHeight="1" x14ac:dyDescent="0.2">
      <c r="A566" s="54" t="s">
        <v>3609</v>
      </c>
      <c r="B566" s="18" t="s">
        <v>2499</v>
      </c>
      <c r="C566" s="56" t="s">
        <v>812</v>
      </c>
      <c r="D566" s="31"/>
      <c r="E566" s="40" t="s">
        <v>75</v>
      </c>
    </row>
    <row r="567" spans="1:5" ht="13.5" customHeight="1" x14ac:dyDescent="0.2">
      <c r="A567" s="54" t="s">
        <v>3610</v>
      </c>
      <c r="B567" s="43" t="s">
        <v>2932</v>
      </c>
      <c r="C567" s="42" t="s">
        <v>2933</v>
      </c>
      <c r="D567" s="44"/>
      <c r="E567" s="49" t="s">
        <v>4572</v>
      </c>
    </row>
    <row r="568" spans="1:5" ht="13.5" customHeight="1" x14ac:dyDescent="0.2">
      <c r="A568" s="54" t="s">
        <v>3611</v>
      </c>
      <c r="B568" s="63" t="s">
        <v>2600</v>
      </c>
      <c r="C568" s="56" t="s">
        <v>817</v>
      </c>
      <c r="D568" s="31"/>
      <c r="E568" s="40" t="s">
        <v>2758</v>
      </c>
    </row>
    <row r="569" spans="1:5" ht="13.5" customHeight="1" x14ac:dyDescent="0.2">
      <c r="A569" s="54" t="s">
        <v>3612</v>
      </c>
      <c r="B569" s="18" t="s">
        <v>2600</v>
      </c>
      <c r="C569" s="27" t="s">
        <v>822</v>
      </c>
      <c r="D569" s="27"/>
      <c r="E569" s="40" t="s">
        <v>76</v>
      </c>
    </row>
    <row r="570" spans="1:5" ht="13.5" customHeight="1" x14ac:dyDescent="0.2">
      <c r="A570" s="54" t="s">
        <v>3613</v>
      </c>
      <c r="B570" s="58" t="s">
        <v>2600</v>
      </c>
      <c r="C570" s="56" t="s">
        <v>2163</v>
      </c>
      <c r="D570" s="31"/>
      <c r="E570" s="60" t="s">
        <v>75</v>
      </c>
    </row>
    <row r="571" spans="1:5" ht="13.5" customHeight="1" x14ac:dyDescent="0.2">
      <c r="A571" s="54" t="s">
        <v>3614</v>
      </c>
      <c r="B571" s="58" t="s">
        <v>2600</v>
      </c>
      <c r="C571" s="56" t="s">
        <v>824</v>
      </c>
      <c r="D571" s="31"/>
      <c r="E571" s="40" t="s">
        <v>2758</v>
      </c>
    </row>
    <row r="572" spans="1:5" ht="13.5" customHeight="1" x14ac:dyDescent="0.2">
      <c r="A572" s="54" t="s">
        <v>3615</v>
      </c>
      <c r="B572" s="18" t="s">
        <v>2600</v>
      </c>
      <c r="C572" s="56" t="s">
        <v>2164</v>
      </c>
      <c r="D572" s="31"/>
      <c r="E572" s="41" t="s">
        <v>76</v>
      </c>
    </row>
    <row r="573" spans="1:5" ht="13.5" customHeight="1" x14ac:dyDescent="0.2">
      <c r="A573" s="54" t="s">
        <v>3616</v>
      </c>
      <c r="B573" s="18" t="s">
        <v>2499</v>
      </c>
      <c r="C573" s="56" t="s">
        <v>826</v>
      </c>
      <c r="D573" s="31"/>
      <c r="E573" s="59" t="s">
        <v>76</v>
      </c>
    </row>
    <row r="574" spans="1:5" ht="13.5" customHeight="1" x14ac:dyDescent="0.2">
      <c r="A574" s="54" t="s">
        <v>3617</v>
      </c>
      <c r="B574" s="18" t="s">
        <v>2762</v>
      </c>
      <c r="C574" s="56" t="s">
        <v>2785</v>
      </c>
      <c r="D574" s="31"/>
      <c r="E574" s="41" t="s">
        <v>75</v>
      </c>
    </row>
    <row r="575" spans="1:5" ht="13.5" customHeight="1" x14ac:dyDescent="0.2">
      <c r="A575" s="54" t="s">
        <v>3618</v>
      </c>
      <c r="B575" s="18" t="s">
        <v>2499</v>
      </c>
      <c r="C575" s="56" t="s">
        <v>2165</v>
      </c>
      <c r="D575" s="31"/>
      <c r="E575" s="41" t="s">
        <v>76</v>
      </c>
    </row>
    <row r="576" spans="1:5" ht="13.5" customHeight="1" x14ac:dyDescent="0.2">
      <c r="A576" s="54" t="s">
        <v>3619</v>
      </c>
      <c r="B576" s="18" t="s">
        <v>2599</v>
      </c>
      <c r="C576" s="27" t="s">
        <v>830</v>
      </c>
      <c r="D576" s="27"/>
      <c r="E576" s="40" t="s">
        <v>75</v>
      </c>
    </row>
    <row r="577" spans="1:5" ht="13.5" customHeight="1" x14ac:dyDescent="0.2">
      <c r="A577" s="54" t="s">
        <v>3620</v>
      </c>
      <c r="B577" s="18" t="s">
        <v>1683</v>
      </c>
      <c r="C577" s="56" t="s">
        <v>832</v>
      </c>
      <c r="D577" s="31"/>
      <c r="E577" s="41" t="s">
        <v>76</v>
      </c>
    </row>
    <row r="578" spans="1:5" ht="13.5" customHeight="1" x14ac:dyDescent="0.2">
      <c r="A578" s="54" t="s">
        <v>3621</v>
      </c>
      <c r="B578" s="18" t="s">
        <v>2762</v>
      </c>
      <c r="C578" s="25" t="s">
        <v>2786</v>
      </c>
      <c r="D578" s="31"/>
      <c r="E578" s="41" t="s">
        <v>75</v>
      </c>
    </row>
    <row r="579" spans="1:5" ht="13.5" customHeight="1" x14ac:dyDescent="0.2">
      <c r="A579" s="54" t="s">
        <v>3622</v>
      </c>
      <c r="B579" s="58" t="s">
        <v>2599</v>
      </c>
      <c r="C579" s="56" t="s">
        <v>837</v>
      </c>
      <c r="D579" s="31"/>
      <c r="E579" s="40" t="s">
        <v>75</v>
      </c>
    </row>
    <row r="580" spans="1:5" ht="13.5" customHeight="1" x14ac:dyDescent="0.2">
      <c r="A580" s="54" t="s">
        <v>3623</v>
      </c>
      <c r="B580" s="18" t="s">
        <v>2599</v>
      </c>
      <c r="C580" s="27" t="s">
        <v>839</v>
      </c>
      <c r="D580" s="27"/>
      <c r="E580" s="40" t="s">
        <v>76</v>
      </c>
    </row>
    <row r="581" spans="1:5" ht="13.5" customHeight="1" x14ac:dyDescent="0.2">
      <c r="A581" s="54" t="s">
        <v>3624</v>
      </c>
      <c r="B581" s="58" t="s">
        <v>2600</v>
      </c>
      <c r="C581" s="56" t="s">
        <v>2166</v>
      </c>
      <c r="D581" s="31"/>
      <c r="E581" s="40" t="s">
        <v>75</v>
      </c>
    </row>
    <row r="582" spans="1:5" ht="13.5" customHeight="1" x14ac:dyDescent="0.2">
      <c r="A582" s="54" t="s">
        <v>3625</v>
      </c>
      <c r="B582" s="58" t="s">
        <v>1683</v>
      </c>
      <c r="C582" s="56" t="s">
        <v>844</v>
      </c>
      <c r="D582" s="31"/>
      <c r="E582" s="41" t="s">
        <v>76</v>
      </c>
    </row>
    <row r="583" spans="1:5" ht="13.5" customHeight="1" x14ac:dyDescent="0.2">
      <c r="A583" s="54" t="s">
        <v>3626</v>
      </c>
      <c r="B583" s="18" t="s">
        <v>2499</v>
      </c>
      <c r="C583" s="56" t="s">
        <v>846</v>
      </c>
      <c r="D583" s="31"/>
      <c r="E583" s="40" t="s">
        <v>76</v>
      </c>
    </row>
    <row r="584" spans="1:5" ht="13.5" customHeight="1" x14ac:dyDescent="0.2">
      <c r="A584" s="54" t="s">
        <v>3627</v>
      </c>
      <c r="B584" s="58" t="s">
        <v>1683</v>
      </c>
      <c r="C584" s="56" t="s">
        <v>2471</v>
      </c>
      <c r="D584" s="31"/>
      <c r="E584" s="40" t="s">
        <v>76</v>
      </c>
    </row>
    <row r="585" spans="1:5" ht="13.5" customHeight="1" x14ac:dyDescent="0.2">
      <c r="A585" s="54" t="s">
        <v>3628</v>
      </c>
      <c r="B585" s="18" t="s">
        <v>2762</v>
      </c>
      <c r="C585" s="56" t="s">
        <v>2787</v>
      </c>
      <c r="D585" s="31"/>
      <c r="E585" s="41" t="s">
        <v>76</v>
      </c>
    </row>
    <row r="586" spans="1:5" ht="13.5" customHeight="1" x14ac:dyDescent="0.2">
      <c r="A586" s="54" t="s">
        <v>3629</v>
      </c>
      <c r="B586" s="58" t="s">
        <v>2762</v>
      </c>
      <c r="C586" s="56" t="s">
        <v>2889</v>
      </c>
      <c r="D586" s="31"/>
      <c r="E586" s="41" t="s">
        <v>76</v>
      </c>
    </row>
    <row r="587" spans="1:5" ht="13.5" customHeight="1" x14ac:dyDescent="0.2">
      <c r="A587" s="54" t="s">
        <v>3630</v>
      </c>
      <c r="B587" s="18" t="s">
        <v>2762</v>
      </c>
      <c r="C587" s="27" t="s">
        <v>2788</v>
      </c>
      <c r="D587" s="27"/>
      <c r="E587" s="40" t="s">
        <v>76</v>
      </c>
    </row>
    <row r="588" spans="1:5" ht="13.5" customHeight="1" x14ac:dyDescent="0.2">
      <c r="A588" s="54" t="s">
        <v>3631</v>
      </c>
      <c r="B588" s="18" t="s">
        <v>2499</v>
      </c>
      <c r="C588" s="27" t="s">
        <v>2401</v>
      </c>
      <c r="D588" s="27"/>
      <c r="E588" s="41" t="s">
        <v>76</v>
      </c>
    </row>
    <row r="589" spans="1:5" ht="13.5" customHeight="1" x14ac:dyDescent="0.2">
      <c r="A589" s="54" t="s">
        <v>3632</v>
      </c>
      <c r="B589" s="18" t="s">
        <v>2499</v>
      </c>
      <c r="C589" s="27" t="s">
        <v>2402</v>
      </c>
      <c r="D589" s="27"/>
      <c r="E589" s="41" t="s">
        <v>76</v>
      </c>
    </row>
    <row r="590" spans="1:5" ht="13.5" customHeight="1" x14ac:dyDescent="0.2">
      <c r="A590" s="54" t="s">
        <v>3633</v>
      </c>
      <c r="B590" s="18" t="s">
        <v>2499</v>
      </c>
      <c r="C590" s="56" t="s">
        <v>2403</v>
      </c>
      <c r="D590" s="31"/>
      <c r="E590" s="41" t="s">
        <v>75</v>
      </c>
    </row>
    <row r="591" spans="1:5" ht="13.5" customHeight="1" x14ac:dyDescent="0.2">
      <c r="A591" s="54" t="s">
        <v>3634</v>
      </c>
      <c r="B591" s="18" t="s">
        <v>2601</v>
      </c>
      <c r="C591" s="56" t="s">
        <v>848</v>
      </c>
      <c r="D591" s="31"/>
      <c r="E591" s="41" t="s">
        <v>75</v>
      </c>
    </row>
    <row r="592" spans="1:5" ht="13.5" customHeight="1" x14ac:dyDescent="0.2">
      <c r="A592" s="54" t="s">
        <v>3635</v>
      </c>
      <c r="B592" s="18" t="s">
        <v>2599</v>
      </c>
      <c r="C592" s="56" t="s">
        <v>2636</v>
      </c>
      <c r="D592" s="31"/>
      <c r="E592" s="40" t="s">
        <v>75</v>
      </c>
    </row>
    <row r="593" spans="1:5" ht="13.5" customHeight="1" x14ac:dyDescent="0.2">
      <c r="A593" s="54" t="s">
        <v>3636</v>
      </c>
      <c r="B593" s="58" t="s">
        <v>2499</v>
      </c>
      <c r="C593" s="56" t="s">
        <v>2478</v>
      </c>
      <c r="D593" s="31"/>
      <c r="E593" s="41" t="s">
        <v>75</v>
      </c>
    </row>
    <row r="594" spans="1:5" ht="13.5" customHeight="1" x14ac:dyDescent="0.2">
      <c r="A594" s="54" t="s">
        <v>3637</v>
      </c>
      <c r="B594" s="18" t="s">
        <v>2499</v>
      </c>
      <c r="C594" s="56" t="s">
        <v>2588</v>
      </c>
      <c r="D594" s="31"/>
      <c r="E594" s="41" t="s">
        <v>76</v>
      </c>
    </row>
    <row r="595" spans="1:5" ht="13.5" customHeight="1" x14ac:dyDescent="0.2">
      <c r="A595" s="54" t="s">
        <v>3638</v>
      </c>
      <c r="B595" s="58" t="s">
        <v>2499</v>
      </c>
      <c r="C595" s="56" t="s">
        <v>851</v>
      </c>
      <c r="D595" s="31"/>
      <c r="E595" s="41" t="s">
        <v>75</v>
      </c>
    </row>
    <row r="596" spans="1:5" s="2" customFormat="1" ht="13.5" customHeight="1" x14ac:dyDescent="0.2">
      <c r="A596" s="54" t="s">
        <v>3639</v>
      </c>
      <c r="B596" s="18" t="s">
        <v>2790</v>
      </c>
      <c r="C596" s="56" t="s">
        <v>2975</v>
      </c>
      <c r="D596" s="31"/>
      <c r="E596" s="40" t="s">
        <v>75</v>
      </c>
    </row>
    <row r="597" spans="1:5" ht="13.5" customHeight="1" x14ac:dyDescent="0.2">
      <c r="A597" s="54" t="s">
        <v>3640</v>
      </c>
      <c r="B597" s="58" t="s">
        <v>2600</v>
      </c>
      <c r="C597" s="56" t="s">
        <v>856</v>
      </c>
      <c r="D597" s="31"/>
      <c r="E597" s="40" t="s">
        <v>76</v>
      </c>
    </row>
    <row r="598" spans="1:5" ht="13.5" customHeight="1" x14ac:dyDescent="0.2">
      <c r="A598" s="54" t="s">
        <v>3641</v>
      </c>
      <c r="B598" s="18" t="s">
        <v>2499</v>
      </c>
      <c r="C598" s="27" t="s">
        <v>2404</v>
      </c>
      <c r="D598" s="27"/>
      <c r="E598" s="40" t="s">
        <v>76</v>
      </c>
    </row>
    <row r="599" spans="1:5" ht="13.5" customHeight="1" x14ac:dyDescent="0.2">
      <c r="A599" s="54" t="s">
        <v>3642</v>
      </c>
      <c r="B599" s="58" t="s">
        <v>2499</v>
      </c>
      <c r="C599" s="56" t="s">
        <v>2405</v>
      </c>
      <c r="D599" s="31"/>
      <c r="E599" s="41" t="s">
        <v>76</v>
      </c>
    </row>
    <row r="600" spans="1:5" ht="13.5" customHeight="1" x14ac:dyDescent="0.2">
      <c r="A600" s="54" t="s">
        <v>3643</v>
      </c>
      <c r="B600" s="58" t="s">
        <v>2499</v>
      </c>
      <c r="C600" s="56" t="s">
        <v>2167</v>
      </c>
      <c r="D600" s="31"/>
      <c r="E600" s="40" t="s">
        <v>76</v>
      </c>
    </row>
    <row r="601" spans="1:5" ht="13.5" customHeight="1" x14ac:dyDescent="0.2">
      <c r="A601" s="54" t="s">
        <v>3644</v>
      </c>
      <c r="B601" s="58" t="s">
        <v>2762</v>
      </c>
      <c r="C601" s="56" t="s">
        <v>2789</v>
      </c>
      <c r="D601" s="31"/>
      <c r="E601" s="40" t="s">
        <v>75</v>
      </c>
    </row>
    <row r="602" spans="1:5" ht="13.5" customHeight="1" x14ac:dyDescent="0.2">
      <c r="A602" s="54" t="s">
        <v>3645</v>
      </c>
      <c r="B602" s="18" t="s">
        <v>2599</v>
      </c>
      <c r="C602" s="56" t="s">
        <v>862</v>
      </c>
      <c r="D602" s="31"/>
      <c r="E602" s="41" t="s">
        <v>75</v>
      </c>
    </row>
    <row r="603" spans="1:5" ht="13.5" customHeight="1" x14ac:dyDescent="0.2">
      <c r="A603" s="54" t="s">
        <v>3646</v>
      </c>
      <c r="B603" s="18" t="s">
        <v>2499</v>
      </c>
      <c r="C603" s="56" t="s">
        <v>2168</v>
      </c>
      <c r="D603" s="31"/>
      <c r="E603" s="40" t="s">
        <v>76</v>
      </c>
    </row>
    <row r="604" spans="1:5" ht="13.5" customHeight="1" x14ac:dyDescent="0.2">
      <c r="A604" s="54" t="s">
        <v>3647</v>
      </c>
      <c r="B604" s="18" t="s">
        <v>2499</v>
      </c>
      <c r="C604" s="27" t="s">
        <v>869</v>
      </c>
      <c r="D604" s="27"/>
      <c r="E604" s="40" t="s">
        <v>75</v>
      </c>
    </row>
    <row r="605" spans="1:5" ht="13.5" customHeight="1" x14ac:dyDescent="0.2">
      <c r="A605" s="54" t="s">
        <v>3648</v>
      </c>
      <c r="B605" s="18" t="s">
        <v>2600</v>
      </c>
      <c r="C605" s="56" t="s">
        <v>2637</v>
      </c>
      <c r="D605" s="31"/>
      <c r="E605" s="40" t="s">
        <v>2756</v>
      </c>
    </row>
    <row r="606" spans="1:5" ht="13.5" customHeight="1" x14ac:dyDescent="0.2">
      <c r="A606" s="54" t="s">
        <v>3649</v>
      </c>
      <c r="B606" s="18" t="s">
        <v>2499</v>
      </c>
      <c r="C606" s="56" t="s">
        <v>872</v>
      </c>
      <c r="D606" s="31"/>
      <c r="E606" s="41" t="s">
        <v>75</v>
      </c>
    </row>
    <row r="607" spans="1:5" ht="13.5" customHeight="1" x14ac:dyDescent="0.2">
      <c r="A607" s="54" t="s">
        <v>3650</v>
      </c>
      <c r="B607" s="18" t="s">
        <v>2600</v>
      </c>
      <c r="C607" s="56" t="s">
        <v>874</v>
      </c>
      <c r="D607" s="31"/>
      <c r="E607" s="41" t="s">
        <v>75</v>
      </c>
    </row>
    <row r="608" spans="1:5" ht="13.5" customHeight="1" x14ac:dyDescent="0.2">
      <c r="A608" s="54" t="s">
        <v>3651</v>
      </c>
      <c r="B608" s="18" t="s">
        <v>2599</v>
      </c>
      <c r="C608" s="61" t="s">
        <v>876</v>
      </c>
      <c r="D608" s="31"/>
      <c r="E608" s="62" t="s">
        <v>76</v>
      </c>
    </row>
    <row r="609" spans="1:5" ht="13.5" customHeight="1" x14ac:dyDescent="0.2">
      <c r="A609" s="54" t="s">
        <v>3652</v>
      </c>
      <c r="B609" s="18" t="s">
        <v>2499</v>
      </c>
      <c r="C609" s="61" t="s">
        <v>878</v>
      </c>
      <c r="D609" s="31"/>
      <c r="E609" s="40" t="s">
        <v>75</v>
      </c>
    </row>
    <row r="610" spans="1:5" ht="13.5" customHeight="1" x14ac:dyDescent="0.2">
      <c r="A610" s="54" t="s">
        <v>3653</v>
      </c>
      <c r="B610" s="58" t="s">
        <v>2601</v>
      </c>
      <c r="C610" s="61" t="s">
        <v>881</v>
      </c>
      <c r="D610" s="31"/>
      <c r="E610" s="40" t="s">
        <v>75</v>
      </c>
    </row>
    <row r="611" spans="1:5" ht="13.5" customHeight="1" x14ac:dyDescent="0.2">
      <c r="A611" s="54" t="s">
        <v>3654</v>
      </c>
      <c r="B611" s="18" t="s">
        <v>2600</v>
      </c>
      <c r="C611" s="61" t="s">
        <v>884</v>
      </c>
      <c r="D611" s="31"/>
      <c r="E611" s="40" t="s">
        <v>2756</v>
      </c>
    </row>
    <row r="612" spans="1:5" ht="13.5" customHeight="1" x14ac:dyDescent="0.2">
      <c r="A612" s="54" t="s">
        <v>3655</v>
      </c>
      <c r="B612" s="18" t="s">
        <v>2600</v>
      </c>
      <c r="C612" s="61" t="s">
        <v>886</v>
      </c>
      <c r="D612" s="31"/>
      <c r="E612" s="40" t="s">
        <v>76</v>
      </c>
    </row>
    <row r="613" spans="1:5" ht="13.5" customHeight="1" x14ac:dyDescent="0.2">
      <c r="A613" s="54" t="s">
        <v>3656</v>
      </c>
      <c r="B613" s="18" t="s">
        <v>2599</v>
      </c>
      <c r="C613" s="61" t="s">
        <v>2406</v>
      </c>
      <c r="D613" s="31"/>
      <c r="E613" s="41" t="s">
        <v>75</v>
      </c>
    </row>
    <row r="614" spans="1:5" ht="13.5" customHeight="1" x14ac:dyDescent="0.2">
      <c r="A614" s="54" t="s">
        <v>3657</v>
      </c>
      <c r="B614" s="58" t="s">
        <v>2499</v>
      </c>
      <c r="C614" s="61" t="s">
        <v>2638</v>
      </c>
      <c r="D614" s="31"/>
      <c r="E614" s="60" t="s">
        <v>76</v>
      </c>
    </row>
    <row r="615" spans="1:5" ht="13.5" customHeight="1" x14ac:dyDescent="0.2">
      <c r="A615" s="54" t="s">
        <v>3658</v>
      </c>
      <c r="B615" s="18" t="s">
        <v>2601</v>
      </c>
      <c r="C615" s="61" t="s">
        <v>2169</v>
      </c>
      <c r="D615" s="31"/>
      <c r="E615" s="40" t="s">
        <v>75</v>
      </c>
    </row>
    <row r="616" spans="1:5" ht="13.5" customHeight="1" x14ac:dyDescent="0.2">
      <c r="A616" s="54" t="s">
        <v>3659</v>
      </c>
      <c r="B616" s="58" t="s">
        <v>2599</v>
      </c>
      <c r="C616" s="61" t="s">
        <v>889</v>
      </c>
      <c r="D616" s="31"/>
      <c r="E616" s="40" t="s">
        <v>76</v>
      </c>
    </row>
    <row r="617" spans="1:5" ht="13.5" customHeight="1" x14ac:dyDescent="0.2">
      <c r="A617" s="54" t="s">
        <v>3660</v>
      </c>
      <c r="B617" s="58" t="s">
        <v>2599</v>
      </c>
      <c r="C617" s="61" t="s">
        <v>2170</v>
      </c>
      <c r="D617" s="31"/>
      <c r="E617" s="40" t="s">
        <v>76</v>
      </c>
    </row>
    <row r="618" spans="1:5" ht="13.5" customHeight="1" x14ac:dyDescent="0.2">
      <c r="A618" s="54" t="s">
        <v>3661</v>
      </c>
      <c r="B618" s="58" t="s">
        <v>1683</v>
      </c>
      <c r="C618" s="22" t="s">
        <v>2007</v>
      </c>
      <c r="D618" s="31"/>
      <c r="E618" s="40" t="s">
        <v>75</v>
      </c>
    </row>
    <row r="619" spans="1:5" ht="13.5" customHeight="1" x14ac:dyDescent="0.2">
      <c r="A619" s="54" t="s">
        <v>3662</v>
      </c>
      <c r="B619" s="58" t="s">
        <v>2601</v>
      </c>
      <c r="C619" s="22" t="s">
        <v>2976</v>
      </c>
      <c r="D619" s="31"/>
      <c r="E619" s="41" t="s">
        <v>76</v>
      </c>
    </row>
    <row r="620" spans="1:5" ht="13.5" customHeight="1" x14ac:dyDescent="0.2">
      <c r="A620" s="54" t="s">
        <v>3663</v>
      </c>
      <c r="B620" s="58" t="s">
        <v>2601</v>
      </c>
      <c r="C620" s="61" t="s">
        <v>2171</v>
      </c>
      <c r="D620" s="31"/>
      <c r="E620" s="41" t="s">
        <v>76</v>
      </c>
    </row>
    <row r="621" spans="1:5" ht="13.5" customHeight="1" x14ac:dyDescent="0.2">
      <c r="A621" s="54" t="s">
        <v>3664</v>
      </c>
      <c r="B621" s="58" t="s">
        <v>2601</v>
      </c>
      <c r="C621" s="61" t="s">
        <v>2175</v>
      </c>
      <c r="D621" s="31"/>
      <c r="E621" s="41" t="s">
        <v>76</v>
      </c>
    </row>
    <row r="622" spans="1:5" ht="13.5" customHeight="1" x14ac:dyDescent="0.2">
      <c r="A622" s="54" t="s">
        <v>3665</v>
      </c>
      <c r="B622" s="18" t="s">
        <v>2601</v>
      </c>
      <c r="C622" s="61" t="s">
        <v>2176</v>
      </c>
      <c r="D622" s="31"/>
      <c r="E622" s="41" t="s">
        <v>75</v>
      </c>
    </row>
    <row r="623" spans="1:5" ht="13.5" customHeight="1" x14ac:dyDescent="0.2">
      <c r="A623" s="54" t="s">
        <v>3666</v>
      </c>
      <c r="B623" s="18" t="s">
        <v>2790</v>
      </c>
      <c r="C623" s="61" t="s">
        <v>2977</v>
      </c>
      <c r="D623" s="31"/>
      <c r="E623" s="40" t="s">
        <v>75</v>
      </c>
    </row>
    <row r="624" spans="1:5" ht="13.5" customHeight="1" x14ac:dyDescent="0.2">
      <c r="A624" s="54" t="s">
        <v>3667</v>
      </c>
      <c r="B624" s="18" t="s">
        <v>2601</v>
      </c>
      <c r="C624" s="61" t="s">
        <v>2407</v>
      </c>
      <c r="D624" s="31"/>
      <c r="E624" s="40" t="s">
        <v>76</v>
      </c>
    </row>
    <row r="625" spans="1:5" ht="13.5" customHeight="1" x14ac:dyDescent="0.2">
      <c r="A625" s="54" t="s">
        <v>3668</v>
      </c>
      <c r="B625" s="58" t="s">
        <v>2601</v>
      </c>
      <c r="C625" s="61" t="s">
        <v>2174</v>
      </c>
      <c r="D625" s="31"/>
      <c r="E625" s="41" t="s">
        <v>76</v>
      </c>
    </row>
    <row r="626" spans="1:5" ht="13.5" customHeight="1" x14ac:dyDescent="0.2">
      <c r="A626" s="54" t="s">
        <v>3669</v>
      </c>
      <c r="B626" s="18" t="s">
        <v>2601</v>
      </c>
      <c r="C626" s="61" t="s">
        <v>2173</v>
      </c>
      <c r="D626" s="31"/>
      <c r="E626" s="40" t="s">
        <v>76</v>
      </c>
    </row>
    <row r="627" spans="1:5" ht="13.5" customHeight="1" x14ac:dyDescent="0.2">
      <c r="A627" s="54" t="s">
        <v>3670</v>
      </c>
      <c r="B627" s="18" t="s">
        <v>2601</v>
      </c>
      <c r="C627" s="27" t="s">
        <v>2172</v>
      </c>
      <c r="D627" s="27"/>
      <c r="E627" s="40" t="s">
        <v>76</v>
      </c>
    </row>
    <row r="628" spans="1:5" ht="13.5" customHeight="1" x14ac:dyDescent="0.2">
      <c r="A628" s="54" t="s">
        <v>3671</v>
      </c>
      <c r="B628" s="58" t="s">
        <v>2599</v>
      </c>
      <c r="C628" s="61" t="s">
        <v>2177</v>
      </c>
      <c r="D628" s="31"/>
      <c r="E628" s="41" t="s">
        <v>76</v>
      </c>
    </row>
    <row r="629" spans="1:5" ht="13.5" customHeight="1" x14ac:dyDescent="0.2">
      <c r="A629" s="54" t="s">
        <v>3672</v>
      </c>
      <c r="B629" s="58" t="s">
        <v>2601</v>
      </c>
      <c r="C629" s="61" t="s">
        <v>902</v>
      </c>
      <c r="D629" s="31"/>
      <c r="E629" s="41" t="s">
        <v>75</v>
      </c>
    </row>
    <row r="630" spans="1:5" ht="13.5" customHeight="1" x14ac:dyDescent="0.2">
      <c r="A630" s="54" t="s">
        <v>3673</v>
      </c>
      <c r="B630" s="58" t="s">
        <v>1683</v>
      </c>
      <c r="C630" s="61" t="s">
        <v>2178</v>
      </c>
      <c r="D630" s="31"/>
      <c r="E630" s="41" t="s">
        <v>76</v>
      </c>
    </row>
    <row r="631" spans="1:5" ht="13.5" customHeight="1" x14ac:dyDescent="0.2">
      <c r="A631" s="54" t="s">
        <v>3674</v>
      </c>
      <c r="B631" s="58" t="s">
        <v>1683</v>
      </c>
      <c r="C631" s="22" t="s">
        <v>2179</v>
      </c>
      <c r="D631" s="31"/>
      <c r="E631" s="41" t="s">
        <v>76</v>
      </c>
    </row>
    <row r="632" spans="1:5" ht="13.5" customHeight="1" x14ac:dyDescent="0.2">
      <c r="A632" s="54" t="s">
        <v>3675</v>
      </c>
      <c r="B632" s="58" t="s">
        <v>1683</v>
      </c>
      <c r="C632" s="61" t="s">
        <v>2589</v>
      </c>
      <c r="D632" s="31"/>
      <c r="E632" s="40" t="s">
        <v>76</v>
      </c>
    </row>
    <row r="633" spans="1:5" ht="13.5" customHeight="1" x14ac:dyDescent="0.2">
      <c r="A633" s="54" t="s">
        <v>3676</v>
      </c>
      <c r="B633" s="58" t="s">
        <v>1683</v>
      </c>
      <c r="C633" s="61" t="s">
        <v>2180</v>
      </c>
      <c r="D633" s="31"/>
      <c r="E633" s="40" t="s">
        <v>76</v>
      </c>
    </row>
    <row r="634" spans="1:5" ht="13.5" customHeight="1" x14ac:dyDescent="0.2">
      <c r="A634" s="54" t="s">
        <v>3677</v>
      </c>
      <c r="B634" s="18" t="s">
        <v>2600</v>
      </c>
      <c r="C634" s="61" t="s">
        <v>906</v>
      </c>
      <c r="D634" s="31"/>
      <c r="E634" s="41" t="s">
        <v>75</v>
      </c>
    </row>
    <row r="635" spans="1:5" ht="13.5" customHeight="1" x14ac:dyDescent="0.2">
      <c r="A635" s="54" t="s">
        <v>3678</v>
      </c>
      <c r="B635" s="18" t="s">
        <v>2599</v>
      </c>
      <c r="C635" s="25" t="s">
        <v>2181</v>
      </c>
      <c r="D635" s="31"/>
      <c r="E635" s="40" t="s">
        <v>75</v>
      </c>
    </row>
    <row r="636" spans="1:5" ht="13.5" customHeight="1" x14ac:dyDescent="0.2">
      <c r="A636" s="54" t="s">
        <v>3679</v>
      </c>
      <c r="B636" s="18" t="s">
        <v>2600</v>
      </c>
      <c r="C636" s="25" t="s">
        <v>909</v>
      </c>
      <c r="D636" s="31"/>
      <c r="E636" s="41" t="s">
        <v>75</v>
      </c>
    </row>
    <row r="637" spans="1:5" ht="13.5" customHeight="1" x14ac:dyDescent="0.2">
      <c r="A637" s="54" t="s">
        <v>3680</v>
      </c>
      <c r="B637" s="18" t="s">
        <v>2600</v>
      </c>
      <c r="C637" s="61" t="s">
        <v>2182</v>
      </c>
      <c r="D637" s="31"/>
      <c r="E637" s="41" t="s">
        <v>75</v>
      </c>
    </row>
    <row r="638" spans="1:5" ht="13.5" customHeight="1" x14ac:dyDescent="0.2">
      <c r="A638" s="54" t="s">
        <v>3681</v>
      </c>
      <c r="B638" s="18" t="s">
        <v>2599</v>
      </c>
      <c r="C638" s="61" t="s">
        <v>2183</v>
      </c>
      <c r="D638" s="31"/>
      <c r="E638" s="41" t="s">
        <v>76</v>
      </c>
    </row>
    <row r="639" spans="1:5" ht="13.5" customHeight="1" x14ac:dyDescent="0.2">
      <c r="A639" s="54" t="s">
        <v>3682</v>
      </c>
      <c r="B639" s="43" t="s">
        <v>4559</v>
      </c>
      <c r="C639" s="42" t="s">
        <v>3684</v>
      </c>
      <c r="D639" s="44"/>
      <c r="E639" s="45" t="s">
        <v>4562</v>
      </c>
    </row>
    <row r="640" spans="1:5" ht="13.5" customHeight="1" x14ac:dyDescent="0.2">
      <c r="A640" s="54" t="s">
        <v>3683</v>
      </c>
      <c r="B640" s="18" t="s">
        <v>2599</v>
      </c>
      <c r="C640" s="61" t="s">
        <v>914</v>
      </c>
      <c r="D640" s="31"/>
      <c r="E640" s="40" t="s">
        <v>76</v>
      </c>
    </row>
    <row r="641" spans="1:5" ht="13.5" customHeight="1" x14ac:dyDescent="0.2">
      <c r="A641" s="54" t="s">
        <v>3685</v>
      </c>
      <c r="B641" s="58" t="s">
        <v>2599</v>
      </c>
      <c r="C641" s="61" t="s">
        <v>916</v>
      </c>
      <c r="D641" s="31"/>
      <c r="E641" s="41" t="s">
        <v>75</v>
      </c>
    </row>
    <row r="642" spans="1:5" ht="13.5" customHeight="1" x14ac:dyDescent="0.2">
      <c r="A642" s="54" t="s">
        <v>3686</v>
      </c>
      <c r="B642" s="58" t="s">
        <v>2762</v>
      </c>
      <c r="C642" s="61" t="s">
        <v>2978</v>
      </c>
      <c r="D642" s="31"/>
      <c r="E642" s="41" t="s">
        <v>76</v>
      </c>
    </row>
    <row r="643" spans="1:5" ht="13.5" customHeight="1" x14ac:dyDescent="0.2">
      <c r="A643" s="54" t="s">
        <v>3687</v>
      </c>
      <c r="B643" s="58" t="s">
        <v>2499</v>
      </c>
      <c r="C643" s="61" t="s">
        <v>919</v>
      </c>
      <c r="D643" s="31"/>
      <c r="E643" s="40" t="s">
        <v>76</v>
      </c>
    </row>
    <row r="644" spans="1:5" ht="13.5" customHeight="1" x14ac:dyDescent="0.2">
      <c r="A644" s="54" t="s">
        <v>3688</v>
      </c>
      <c r="B644" s="58" t="s">
        <v>2601</v>
      </c>
      <c r="C644" s="61" t="s">
        <v>922</v>
      </c>
      <c r="D644" s="31"/>
      <c r="E644" s="40" t="s">
        <v>75</v>
      </c>
    </row>
    <row r="645" spans="1:5" ht="13.5" customHeight="1" x14ac:dyDescent="0.2">
      <c r="A645" s="54" t="s">
        <v>3689</v>
      </c>
      <c r="B645" s="18" t="s">
        <v>1683</v>
      </c>
      <c r="C645" s="61" t="s">
        <v>924</v>
      </c>
      <c r="D645" s="31"/>
      <c r="E645" s="40" t="s">
        <v>981</v>
      </c>
    </row>
    <row r="646" spans="1:5" ht="13.5" customHeight="1" x14ac:dyDescent="0.2">
      <c r="A646" s="54" t="s">
        <v>3690</v>
      </c>
      <c r="B646" s="18" t="s">
        <v>2601</v>
      </c>
      <c r="C646" s="61" t="s">
        <v>926</v>
      </c>
      <c r="D646" s="31"/>
      <c r="E646" s="41" t="s">
        <v>75</v>
      </c>
    </row>
    <row r="647" spans="1:5" ht="13.5" customHeight="1" x14ac:dyDescent="0.2">
      <c r="A647" s="54" t="s">
        <v>3691</v>
      </c>
      <c r="B647" s="18" t="s">
        <v>2601</v>
      </c>
      <c r="C647" s="27" t="s">
        <v>929</v>
      </c>
      <c r="D647" s="27"/>
      <c r="E647" s="41" t="s">
        <v>75</v>
      </c>
    </row>
    <row r="648" spans="1:5" ht="13.5" customHeight="1" x14ac:dyDescent="0.2">
      <c r="A648" s="54" t="s">
        <v>3692</v>
      </c>
      <c r="B648" s="18" t="s">
        <v>2601</v>
      </c>
      <c r="C648" s="61" t="s">
        <v>2184</v>
      </c>
      <c r="D648" s="31"/>
      <c r="E648" s="40" t="s">
        <v>76</v>
      </c>
    </row>
    <row r="649" spans="1:5" ht="13.5" customHeight="1" x14ac:dyDescent="0.2">
      <c r="A649" s="54" t="s">
        <v>3693</v>
      </c>
      <c r="B649" s="58" t="s">
        <v>2499</v>
      </c>
      <c r="C649" s="61" t="s">
        <v>932</v>
      </c>
      <c r="D649" s="31"/>
      <c r="E649" s="40" t="s">
        <v>76</v>
      </c>
    </row>
    <row r="650" spans="1:5" ht="13.5" customHeight="1" x14ac:dyDescent="0.2">
      <c r="A650" s="54" t="s">
        <v>3694</v>
      </c>
      <c r="B650" s="58" t="s">
        <v>2601</v>
      </c>
      <c r="C650" s="61" t="s">
        <v>934</v>
      </c>
      <c r="D650" s="31"/>
      <c r="E650" s="62" t="s">
        <v>75</v>
      </c>
    </row>
    <row r="651" spans="1:5" ht="13.5" customHeight="1" x14ac:dyDescent="0.2">
      <c r="A651" s="54" t="s">
        <v>3695</v>
      </c>
      <c r="B651" s="58" t="s">
        <v>2601</v>
      </c>
      <c r="C651" s="61" t="s">
        <v>2185</v>
      </c>
      <c r="D651" s="31"/>
      <c r="E651" s="41" t="s">
        <v>76</v>
      </c>
    </row>
    <row r="652" spans="1:5" ht="13.5" customHeight="1" x14ac:dyDescent="0.2">
      <c r="A652" s="54" t="s">
        <v>3696</v>
      </c>
      <c r="B652" s="58" t="s">
        <v>2601</v>
      </c>
      <c r="C652" s="61" t="s">
        <v>2186</v>
      </c>
      <c r="D652" s="31"/>
      <c r="E652" s="40" t="s">
        <v>75</v>
      </c>
    </row>
    <row r="653" spans="1:5" ht="13.5" customHeight="1" x14ac:dyDescent="0.2">
      <c r="A653" s="54" t="s">
        <v>3697</v>
      </c>
      <c r="B653" s="58" t="s">
        <v>2601</v>
      </c>
      <c r="C653" s="61" t="s">
        <v>939</v>
      </c>
      <c r="D653" s="31"/>
      <c r="E653" s="40" t="s">
        <v>75</v>
      </c>
    </row>
    <row r="654" spans="1:5" ht="13.5" customHeight="1" x14ac:dyDescent="0.2">
      <c r="A654" s="54" t="s">
        <v>3698</v>
      </c>
      <c r="B654" s="18" t="s">
        <v>2599</v>
      </c>
      <c r="C654" s="61" t="s">
        <v>2187</v>
      </c>
      <c r="D654" s="31"/>
      <c r="E654" s="40" t="s">
        <v>75</v>
      </c>
    </row>
    <row r="655" spans="1:5" ht="13.5" customHeight="1" x14ac:dyDescent="0.2">
      <c r="A655" s="54" t="s">
        <v>3699</v>
      </c>
      <c r="B655" s="18" t="s">
        <v>2599</v>
      </c>
      <c r="C655" s="61" t="s">
        <v>2188</v>
      </c>
      <c r="D655" s="31"/>
      <c r="E655" s="41" t="s">
        <v>75</v>
      </c>
    </row>
    <row r="656" spans="1:5" ht="13.5" customHeight="1" x14ac:dyDescent="0.2">
      <c r="A656" s="54" t="s">
        <v>3700</v>
      </c>
      <c r="B656" s="58" t="s">
        <v>2762</v>
      </c>
      <c r="C656" s="61" t="s">
        <v>2791</v>
      </c>
      <c r="D656" s="31"/>
      <c r="E656" s="41" t="s">
        <v>76</v>
      </c>
    </row>
    <row r="657" spans="1:5" ht="13.5" customHeight="1" x14ac:dyDescent="0.2">
      <c r="A657" s="54" t="s">
        <v>3701</v>
      </c>
      <c r="B657" s="58" t="s">
        <v>2600</v>
      </c>
      <c r="C657" s="61" t="s">
        <v>2639</v>
      </c>
      <c r="D657" s="31"/>
      <c r="E657" s="40" t="s">
        <v>2572</v>
      </c>
    </row>
    <row r="658" spans="1:5" ht="13.5" customHeight="1" x14ac:dyDescent="0.2">
      <c r="A658" s="54" t="s">
        <v>3702</v>
      </c>
      <c r="B658" s="18" t="s">
        <v>2499</v>
      </c>
      <c r="C658" s="61" t="s">
        <v>944</v>
      </c>
      <c r="D658" s="31"/>
      <c r="E658" s="40" t="s">
        <v>75</v>
      </c>
    </row>
    <row r="659" spans="1:5" ht="13.5" customHeight="1" x14ac:dyDescent="0.2">
      <c r="A659" s="54" t="s">
        <v>3703</v>
      </c>
      <c r="B659" s="18" t="s">
        <v>2600</v>
      </c>
      <c r="C659" s="61" t="s">
        <v>946</v>
      </c>
      <c r="D659" s="31"/>
      <c r="E659" s="40" t="s">
        <v>76</v>
      </c>
    </row>
    <row r="660" spans="1:5" ht="13.5" customHeight="1" x14ac:dyDescent="0.2">
      <c r="A660" s="54" t="s">
        <v>3704</v>
      </c>
      <c r="B660" s="58" t="s">
        <v>2499</v>
      </c>
      <c r="C660" s="61" t="s">
        <v>2491</v>
      </c>
      <c r="D660" s="31"/>
      <c r="E660" s="40" t="s">
        <v>76</v>
      </c>
    </row>
    <row r="661" spans="1:5" ht="13.5" customHeight="1" x14ac:dyDescent="0.2">
      <c r="A661" s="54" t="s">
        <v>3705</v>
      </c>
      <c r="B661" s="18" t="s">
        <v>2600</v>
      </c>
      <c r="C661" s="27" t="s">
        <v>949</v>
      </c>
      <c r="D661" s="27"/>
      <c r="E661" s="41" t="s">
        <v>76</v>
      </c>
    </row>
    <row r="662" spans="1:5" ht="13.5" customHeight="1" x14ac:dyDescent="0.2">
      <c r="A662" s="54" t="s">
        <v>3706</v>
      </c>
      <c r="B662" s="18" t="s">
        <v>2600</v>
      </c>
      <c r="C662" s="56" t="s">
        <v>952</v>
      </c>
      <c r="D662" s="31"/>
      <c r="E662" s="60" t="s">
        <v>75</v>
      </c>
    </row>
    <row r="663" spans="1:5" ht="13.5" customHeight="1" x14ac:dyDescent="0.2">
      <c r="A663" s="54" t="s">
        <v>3707</v>
      </c>
      <c r="B663" s="58" t="s">
        <v>2601</v>
      </c>
      <c r="C663" s="56" t="s">
        <v>2189</v>
      </c>
      <c r="D663" s="31"/>
      <c r="E663" s="40" t="s">
        <v>75</v>
      </c>
    </row>
    <row r="664" spans="1:5" ht="13.5" customHeight="1" x14ac:dyDescent="0.2">
      <c r="A664" s="54" t="s">
        <v>3708</v>
      </c>
      <c r="B664" s="58" t="s">
        <v>1683</v>
      </c>
      <c r="C664" s="22" t="s">
        <v>960</v>
      </c>
      <c r="D664" s="31"/>
      <c r="E664" s="40" t="s">
        <v>76</v>
      </c>
    </row>
    <row r="665" spans="1:5" ht="13.5" customHeight="1" x14ac:dyDescent="0.2">
      <c r="A665" s="54" t="s">
        <v>3709</v>
      </c>
      <c r="B665" s="58" t="s">
        <v>2601</v>
      </c>
      <c r="C665" s="56" t="s">
        <v>2190</v>
      </c>
      <c r="D665" s="31"/>
      <c r="E665" s="41" t="s">
        <v>76</v>
      </c>
    </row>
    <row r="666" spans="1:5" ht="13.5" customHeight="1" x14ac:dyDescent="0.2">
      <c r="A666" s="54" t="s">
        <v>3710</v>
      </c>
      <c r="B666" s="58" t="s">
        <v>2601</v>
      </c>
      <c r="C666" s="56" t="s">
        <v>2191</v>
      </c>
      <c r="D666" s="31"/>
      <c r="E666" s="41" t="s">
        <v>75</v>
      </c>
    </row>
    <row r="667" spans="1:5" ht="13.5" customHeight="1" x14ac:dyDescent="0.2">
      <c r="A667" s="54" t="s">
        <v>3711</v>
      </c>
      <c r="B667" s="18" t="s">
        <v>2790</v>
      </c>
      <c r="C667" s="56" t="s">
        <v>2979</v>
      </c>
      <c r="D667" s="31"/>
      <c r="E667" s="41" t="s">
        <v>76</v>
      </c>
    </row>
    <row r="668" spans="1:5" ht="13.5" customHeight="1" x14ac:dyDescent="0.2">
      <c r="A668" s="54" t="s">
        <v>3712</v>
      </c>
      <c r="B668" s="58" t="s">
        <v>2601</v>
      </c>
      <c r="C668" s="56" t="s">
        <v>963</v>
      </c>
      <c r="D668" s="31"/>
      <c r="E668" s="41" t="s">
        <v>76</v>
      </c>
    </row>
    <row r="669" spans="1:5" ht="13.5" customHeight="1" x14ac:dyDescent="0.2">
      <c r="A669" s="54" t="s">
        <v>3713</v>
      </c>
      <c r="B669" s="18" t="s">
        <v>2601</v>
      </c>
      <c r="C669" s="27" t="s">
        <v>965</v>
      </c>
      <c r="D669" s="27"/>
      <c r="E669" s="40" t="s">
        <v>76</v>
      </c>
    </row>
    <row r="670" spans="1:5" ht="13.5" customHeight="1" x14ac:dyDescent="0.2">
      <c r="A670" s="54" t="s">
        <v>3714</v>
      </c>
      <c r="B670" s="58" t="s">
        <v>1683</v>
      </c>
      <c r="C670" s="56" t="s">
        <v>2192</v>
      </c>
      <c r="D670" s="31"/>
      <c r="E670" s="40" t="s">
        <v>76</v>
      </c>
    </row>
    <row r="671" spans="1:5" ht="13.5" customHeight="1" x14ac:dyDescent="0.2">
      <c r="A671" s="54" t="s">
        <v>3715</v>
      </c>
      <c r="B671" s="18" t="s">
        <v>2601</v>
      </c>
      <c r="C671" s="56" t="s">
        <v>968</v>
      </c>
      <c r="D671" s="31"/>
      <c r="E671" s="40" t="s">
        <v>75</v>
      </c>
    </row>
    <row r="672" spans="1:5" ht="13.5" customHeight="1" x14ac:dyDescent="0.2">
      <c r="A672" s="54" t="s">
        <v>3716</v>
      </c>
      <c r="B672" s="58" t="s">
        <v>2601</v>
      </c>
      <c r="C672" s="56" t="s">
        <v>970</v>
      </c>
      <c r="D672" s="31"/>
      <c r="E672" s="41" t="s">
        <v>75</v>
      </c>
    </row>
    <row r="673" spans="1:5" ht="13.5" customHeight="1" x14ac:dyDescent="0.2">
      <c r="A673" s="54" t="s">
        <v>3717</v>
      </c>
      <c r="B673" s="58" t="s">
        <v>2601</v>
      </c>
      <c r="C673" s="56" t="s">
        <v>2193</v>
      </c>
      <c r="D673" s="31"/>
      <c r="E673" s="40" t="s">
        <v>76</v>
      </c>
    </row>
    <row r="674" spans="1:5" ht="13.5" customHeight="1" x14ac:dyDescent="0.2">
      <c r="A674" s="54" t="s">
        <v>3718</v>
      </c>
      <c r="B674" s="58" t="s">
        <v>2599</v>
      </c>
      <c r="C674" s="56" t="s">
        <v>976</v>
      </c>
      <c r="D674" s="31"/>
      <c r="E674" s="40" t="s">
        <v>76</v>
      </c>
    </row>
    <row r="675" spans="1:5" ht="13.5" customHeight="1" x14ac:dyDescent="0.2">
      <c r="A675" s="54" t="s">
        <v>3719</v>
      </c>
      <c r="B675" s="18" t="s">
        <v>2599</v>
      </c>
      <c r="C675" s="56" t="s">
        <v>978</v>
      </c>
      <c r="D675" s="31"/>
      <c r="E675" s="41" t="s">
        <v>76</v>
      </c>
    </row>
    <row r="676" spans="1:5" ht="13.5" customHeight="1" x14ac:dyDescent="0.2">
      <c r="A676" s="54" t="s">
        <v>3720</v>
      </c>
      <c r="B676" s="58" t="s">
        <v>2599</v>
      </c>
      <c r="C676" s="56" t="s">
        <v>980</v>
      </c>
      <c r="D676" s="31"/>
      <c r="E676" s="40" t="s">
        <v>76</v>
      </c>
    </row>
    <row r="677" spans="1:5" ht="13.5" customHeight="1" x14ac:dyDescent="0.2">
      <c r="A677" s="54" t="s">
        <v>3721</v>
      </c>
      <c r="B677" s="58" t="s">
        <v>2601</v>
      </c>
      <c r="C677" s="56" t="s">
        <v>984</v>
      </c>
      <c r="D677" s="31"/>
      <c r="E677" s="40" t="s">
        <v>76</v>
      </c>
    </row>
    <row r="678" spans="1:5" ht="13.5" customHeight="1" x14ac:dyDescent="0.2">
      <c r="A678" s="54" t="s">
        <v>3722</v>
      </c>
      <c r="B678" s="58" t="s">
        <v>2499</v>
      </c>
      <c r="C678" s="56" t="s">
        <v>2194</v>
      </c>
      <c r="D678" s="31"/>
      <c r="E678" s="40" t="s">
        <v>76</v>
      </c>
    </row>
    <row r="679" spans="1:5" ht="13.5" customHeight="1" x14ac:dyDescent="0.2">
      <c r="A679" s="54" t="s">
        <v>3723</v>
      </c>
      <c r="B679" s="58" t="s">
        <v>2499</v>
      </c>
      <c r="C679" s="56" t="s">
        <v>2195</v>
      </c>
      <c r="D679" s="31"/>
      <c r="E679" s="40" t="s">
        <v>76</v>
      </c>
    </row>
    <row r="680" spans="1:5" ht="13.5" customHeight="1" x14ac:dyDescent="0.2">
      <c r="A680" s="54" t="s">
        <v>3724</v>
      </c>
      <c r="B680" s="58" t="s">
        <v>2601</v>
      </c>
      <c r="C680" s="57" t="s">
        <v>988</v>
      </c>
      <c r="D680" s="31"/>
      <c r="E680" s="41" t="s">
        <v>75</v>
      </c>
    </row>
    <row r="681" spans="1:5" ht="13.5" customHeight="1" x14ac:dyDescent="0.2">
      <c r="A681" s="54" t="s">
        <v>3725</v>
      </c>
      <c r="B681" s="58" t="s">
        <v>2601</v>
      </c>
      <c r="C681" s="56" t="s">
        <v>990</v>
      </c>
      <c r="D681" s="31"/>
      <c r="E681" s="40" t="s">
        <v>981</v>
      </c>
    </row>
    <row r="682" spans="1:5" ht="13.5" customHeight="1" x14ac:dyDescent="0.2">
      <c r="A682" s="54" t="s">
        <v>3726</v>
      </c>
      <c r="B682" s="58" t="s">
        <v>2601</v>
      </c>
      <c r="C682" s="56" t="s">
        <v>2594</v>
      </c>
      <c r="D682" s="31"/>
      <c r="E682" s="41" t="s">
        <v>981</v>
      </c>
    </row>
    <row r="683" spans="1:5" ht="13.5" customHeight="1" x14ac:dyDescent="0.2">
      <c r="A683" s="54" t="s">
        <v>3727</v>
      </c>
      <c r="B683" s="58" t="s">
        <v>2599</v>
      </c>
      <c r="C683" s="56" t="s">
        <v>993</v>
      </c>
      <c r="D683" s="31"/>
      <c r="E683" s="40" t="s">
        <v>75</v>
      </c>
    </row>
    <row r="684" spans="1:5" ht="13.5" customHeight="1" x14ac:dyDescent="0.2">
      <c r="A684" s="54" t="s">
        <v>3728</v>
      </c>
      <c r="B684" s="58" t="s">
        <v>2499</v>
      </c>
      <c r="C684" s="56" t="s">
        <v>2890</v>
      </c>
      <c r="D684" s="31"/>
      <c r="E684" s="40" t="s">
        <v>2881</v>
      </c>
    </row>
    <row r="685" spans="1:5" ht="13.5" customHeight="1" x14ac:dyDescent="0.2">
      <c r="A685" s="54" t="s">
        <v>3729</v>
      </c>
      <c r="B685" s="18" t="s">
        <v>2499</v>
      </c>
      <c r="C685" s="25" t="s">
        <v>2891</v>
      </c>
      <c r="D685" s="31"/>
      <c r="E685" s="40" t="s">
        <v>76</v>
      </c>
    </row>
    <row r="686" spans="1:5" ht="13.5" customHeight="1" x14ac:dyDescent="0.2">
      <c r="A686" s="54" t="s">
        <v>3730</v>
      </c>
      <c r="B686" s="58" t="s">
        <v>2499</v>
      </c>
      <c r="C686" s="56" t="s">
        <v>2892</v>
      </c>
      <c r="D686" s="31"/>
      <c r="E686" s="40" t="s">
        <v>75</v>
      </c>
    </row>
    <row r="687" spans="1:5" ht="13.5" customHeight="1" x14ac:dyDescent="0.2">
      <c r="A687" s="54" t="s">
        <v>3731</v>
      </c>
      <c r="B687" s="58" t="s">
        <v>2499</v>
      </c>
      <c r="C687" s="56" t="s">
        <v>2196</v>
      </c>
      <c r="D687" s="31"/>
      <c r="E687" s="60" t="s">
        <v>76</v>
      </c>
    </row>
    <row r="688" spans="1:5" ht="13.5" customHeight="1" x14ac:dyDescent="0.2">
      <c r="A688" s="54" t="s">
        <v>3732</v>
      </c>
      <c r="B688" s="18" t="s">
        <v>2762</v>
      </c>
      <c r="C688" s="56" t="s">
        <v>2792</v>
      </c>
      <c r="D688" s="31"/>
      <c r="E688" s="60" t="s">
        <v>76</v>
      </c>
    </row>
    <row r="689" spans="1:5" ht="13.5" customHeight="1" x14ac:dyDescent="0.2">
      <c r="A689" s="54" t="s">
        <v>3733</v>
      </c>
      <c r="B689" s="18" t="s">
        <v>2499</v>
      </c>
      <c r="C689" s="56" t="s">
        <v>2008</v>
      </c>
      <c r="D689" s="31"/>
      <c r="E689" s="40" t="s">
        <v>76</v>
      </c>
    </row>
    <row r="690" spans="1:5" ht="13.5" customHeight="1" x14ac:dyDescent="0.2">
      <c r="A690" s="54" t="s">
        <v>3734</v>
      </c>
      <c r="B690" s="18" t="s">
        <v>2499</v>
      </c>
      <c r="C690" s="56" t="s">
        <v>2009</v>
      </c>
      <c r="D690" s="31"/>
      <c r="E690" s="41" t="s">
        <v>75</v>
      </c>
    </row>
    <row r="691" spans="1:5" ht="13.5" customHeight="1" x14ac:dyDescent="0.2">
      <c r="A691" s="54" t="s">
        <v>3735</v>
      </c>
      <c r="B691" s="18" t="s">
        <v>2499</v>
      </c>
      <c r="C691" s="27" t="s">
        <v>2197</v>
      </c>
      <c r="D691" s="27"/>
      <c r="E691" s="40" t="s">
        <v>76</v>
      </c>
    </row>
    <row r="692" spans="1:5" ht="13.5" customHeight="1" x14ac:dyDescent="0.2">
      <c r="A692" s="54" t="s">
        <v>3736</v>
      </c>
      <c r="B692" s="18" t="s">
        <v>2499</v>
      </c>
      <c r="C692" s="56" t="s">
        <v>996</v>
      </c>
      <c r="D692" s="31"/>
      <c r="E692" s="41" t="s">
        <v>76</v>
      </c>
    </row>
    <row r="693" spans="1:5" ht="13.5" customHeight="1" x14ac:dyDescent="0.2">
      <c r="A693" s="54" t="s">
        <v>3737</v>
      </c>
      <c r="B693" s="18" t="s">
        <v>2499</v>
      </c>
      <c r="C693" s="56" t="s">
        <v>998</v>
      </c>
      <c r="D693" s="31"/>
      <c r="E693" s="40" t="s">
        <v>75</v>
      </c>
    </row>
    <row r="694" spans="1:5" ht="13.5" customHeight="1" x14ac:dyDescent="0.2">
      <c r="A694" s="54" t="s">
        <v>3738</v>
      </c>
      <c r="B694" s="58" t="s">
        <v>2762</v>
      </c>
      <c r="C694" s="56" t="s">
        <v>2793</v>
      </c>
      <c r="D694" s="31"/>
      <c r="E694" s="40" t="s">
        <v>76</v>
      </c>
    </row>
    <row r="695" spans="1:5" ht="13.5" customHeight="1" x14ac:dyDescent="0.2">
      <c r="A695" s="54" t="s">
        <v>3739</v>
      </c>
      <c r="B695" s="58" t="s">
        <v>2762</v>
      </c>
      <c r="C695" s="56" t="s">
        <v>2794</v>
      </c>
      <c r="D695" s="31"/>
      <c r="E695" s="40" t="s">
        <v>76</v>
      </c>
    </row>
    <row r="696" spans="1:5" ht="13.5" customHeight="1" x14ac:dyDescent="0.2">
      <c r="A696" s="54" t="s">
        <v>3740</v>
      </c>
      <c r="B696" s="18" t="s">
        <v>2499</v>
      </c>
      <c r="C696" s="27" t="s">
        <v>2408</v>
      </c>
      <c r="D696" s="27"/>
      <c r="E696" s="40" t="s">
        <v>76</v>
      </c>
    </row>
    <row r="697" spans="1:5" ht="13.5" customHeight="1" x14ac:dyDescent="0.2">
      <c r="A697" s="54" t="s">
        <v>3741</v>
      </c>
      <c r="B697" s="18" t="s">
        <v>2599</v>
      </c>
      <c r="C697" s="27" t="s">
        <v>2486</v>
      </c>
      <c r="D697" s="27"/>
      <c r="E697" s="41" t="s">
        <v>75</v>
      </c>
    </row>
    <row r="698" spans="1:5" ht="13.5" customHeight="1" x14ac:dyDescent="0.2">
      <c r="A698" s="54" t="s">
        <v>3742</v>
      </c>
      <c r="B698" s="58" t="s">
        <v>2600</v>
      </c>
      <c r="C698" s="56" t="s">
        <v>1005</v>
      </c>
      <c r="D698" s="31"/>
      <c r="E698" s="41" t="s">
        <v>76</v>
      </c>
    </row>
    <row r="699" spans="1:5" ht="13.5" customHeight="1" x14ac:dyDescent="0.2">
      <c r="A699" s="54" t="s">
        <v>3743</v>
      </c>
      <c r="B699" s="58" t="s">
        <v>2499</v>
      </c>
      <c r="C699" s="22" t="s">
        <v>2198</v>
      </c>
      <c r="D699" s="31"/>
      <c r="E699" s="41" t="s">
        <v>75</v>
      </c>
    </row>
    <row r="700" spans="1:5" ht="13.5" customHeight="1" x14ac:dyDescent="0.2">
      <c r="A700" s="54" t="s">
        <v>3744</v>
      </c>
      <c r="B700" s="18" t="s">
        <v>2599</v>
      </c>
      <c r="C700" s="56" t="s">
        <v>2199</v>
      </c>
      <c r="D700" s="31"/>
      <c r="E700" s="40" t="s">
        <v>76</v>
      </c>
    </row>
    <row r="701" spans="1:5" ht="13.5" customHeight="1" x14ac:dyDescent="0.2">
      <c r="A701" s="54" t="s">
        <v>3745</v>
      </c>
      <c r="B701" s="18" t="s">
        <v>2601</v>
      </c>
      <c r="C701" s="56" t="s">
        <v>2640</v>
      </c>
      <c r="D701" s="31"/>
      <c r="E701" s="41" t="s">
        <v>76</v>
      </c>
    </row>
    <row r="702" spans="1:5" ht="13.5" customHeight="1" x14ac:dyDescent="0.2">
      <c r="A702" s="54" t="s">
        <v>3746</v>
      </c>
      <c r="B702" s="58" t="s">
        <v>2499</v>
      </c>
      <c r="C702" s="56" t="s">
        <v>2200</v>
      </c>
      <c r="D702" s="31"/>
      <c r="E702" s="40" t="s">
        <v>76</v>
      </c>
    </row>
    <row r="703" spans="1:5" ht="13.5" customHeight="1" x14ac:dyDescent="0.2">
      <c r="A703" s="54" t="s">
        <v>3747</v>
      </c>
      <c r="B703" s="18" t="s">
        <v>2499</v>
      </c>
      <c r="C703" s="56" t="s">
        <v>2409</v>
      </c>
      <c r="D703" s="31"/>
      <c r="E703" s="40" t="s">
        <v>76</v>
      </c>
    </row>
    <row r="704" spans="1:5" ht="13.5" customHeight="1" x14ac:dyDescent="0.2">
      <c r="A704" s="54" t="s">
        <v>3748</v>
      </c>
      <c r="B704" s="58" t="s">
        <v>2499</v>
      </c>
      <c r="C704" s="56" t="s">
        <v>1010</v>
      </c>
      <c r="D704" s="31"/>
      <c r="E704" s="40" t="s">
        <v>76</v>
      </c>
    </row>
    <row r="705" spans="1:5" ht="13.5" customHeight="1" x14ac:dyDescent="0.2">
      <c r="A705" s="54" t="s">
        <v>3749</v>
      </c>
      <c r="B705" s="58" t="s">
        <v>2601</v>
      </c>
      <c r="C705" s="56" t="s">
        <v>1012</v>
      </c>
      <c r="D705" s="31"/>
      <c r="E705" s="41" t="s">
        <v>76</v>
      </c>
    </row>
    <row r="706" spans="1:5" ht="13.5" customHeight="1" x14ac:dyDescent="0.2">
      <c r="A706" s="54" t="s">
        <v>3750</v>
      </c>
      <c r="B706" s="58" t="s">
        <v>2600</v>
      </c>
      <c r="C706" s="56" t="s">
        <v>1014</v>
      </c>
      <c r="D706" s="31"/>
      <c r="E706" s="40" t="s">
        <v>75</v>
      </c>
    </row>
    <row r="707" spans="1:5" ht="13.5" customHeight="1" x14ac:dyDescent="0.2">
      <c r="A707" s="54" t="s">
        <v>3751</v>
      </c>
      <c r="B707" s="58" t="s">
        <v>2499</v>
      </c>
      <c r="C707" s="56" t="s">
        <v>1016</v>
      </c>
      <c r="D707" s="31"/>
      <c r="E707" s="40" t="s">
        <v>76</v>
      </c>
    </row>
    <row r="708" spans="1:5" ht="13.5" customHeight="1" x14ac:dyDescent="0.2">
      <c r="A708" s="54" t="s">
        <v>3752</v>
      </c>
      <c r="B708" s="18" t="s">
        <v>2599</v>
      </c>
      <c r="C708" s="56" t="s">
        <v>2641</v>
      </c>
      <c r="D708" s="31"/>
      <c r="E708" s="41" t="s">
        <v>76</v>
      </c>
    </row>
    <row r="709" spans="1:5" ht="13.5" customHeight="1" x14ac:dyDescent="0.2">
      <c r="A709" s="54" t="s">
        <v>3753</v>
      </c>
      <c r="B709" s="18" t="s">
        <v>2780</v>
      </c>
      <c r="C709" s="25" t="s">
        <v>2980</v>
      </c>
      <c r="D709" s="31"/>
      <c r="E709" s="40" t="s">
        <v>76</v>
      </c>
    </row>
    <row r="710" spans="1:5" ht="13.5" customHeight="1" x14ac:dyDescent="0.2">
      <c r="A710" s="54" t="s">
        <v>3754</v>
      </c>
      <c r="B710" s="58" t="s">
        <v>2599</v>
      </c>
      <c r="C710" s="61" t="s">
        <v>2642</v>
      </c>
      <c r="D710" s="31"/>
      <c r="E710" s="41" t="s">
        <v>76</v>
      </c>
    </row>
    <row r="711" spans="1:5" ht="13.5" customHeight="1" x14ac:dyDescent="0.2">
      <c r="A711" s="54" t="s">
        <v>3755</v>
      </c>
      <c r="B711" s="58" t="s">
        <v>2499</v>
      </c>
      <c r="C711" s="61" t="s">
        <v>1021</v>
      </c>
      <c r="D711" s="31"/>
      <c r="E711" s="40" t="s">
        <v>76</v>
      </c>
    </row>
    <row r="712" spans="1:5" ht="13.5" customHeight="1" x14ac:dyDescent="0.2">
      <c r="A712" s="54" t="s">
        <v>3756</v>
      </c>
      <c r="B712" s="18" t="s">
        <v>2499</v>
      </c>
      <c r="C712" s="27" t="s">
        <v>1023</v>
      </c>
      <c r="D712" s="27"/>
      <c r="E712" s="40" t="s">
        <v>76</v>
      </c>
    </row>
    <row r="713" spans="1:5" ht="13.5" customHeight="1" x14ac:dyDescent="0.2">
      <c r="A713" s="54" t="s">
        <v>3757</v>
      </c>
      <c r="B713" s="58" t="s">
        <v>2601</v>
      </c>
      <c r="C713" s="61" t="s">
        <v>1025</v>
      </c>
      <c r="D713" s="31"/>
      <c r="E713" s="41" t="s">
        <v>76</v>
      </c>
    </row>
    <row r="714" spans="1:5" ht="13.5" customHeight="1" x14ac:dyDescent="0.2">
      <c r="A714" s="54" t="s">
        <v>3758</v>
      </c>
      <c r="B714" s="58" t="s">
        <v>2601</v>
      </c>
      <c r="C714" s="61" t="s">
        <v>2202</v>
      </c>
      <c r="D714" s="31"/>
      <c r="E714" s="40" t="s">
        <v>75</v>
      </c>
    </row>
    <row r="715" spans="1:5" ht="13.5" customHeight="1" x14ac:dyDescent="0.2">
      <c r="A715" s="54" t="s">
        <v>3759</v>
      </c>
      <c r="B715" s="58" t="s">
        <v>2601</v>
      </c>
      <c r="C715" s="61" t="s">
        <v>2201</v>
      </c>
      <c r="D715" s="31"/>
      <c r="E715" s="41" t="s">
        <v>76</v>
      </c>
    </row>
    <row r="716" spans="1:5" ht="13.5" customHeight="1" x14ac:dyDescent="0.2">
      <c r="A716" s="54" t="s">
        <v>3760</v>
      </c>
      <c r="B716" s="58" t="s">
        <v>2499</v>
      </c>
      <c r="C716" s="22" t="s">
        <v>1030</v>
      </c>
      <c r="D716" s="31"/>
      <c r="E716" s="40" t="s">
        <v>75</v>
      </c>
    </row>
    <row r="717" spans="1:5" ht="13.5" customHeight="1" x14ac:dyDescent="0.2">
      <c r="A717" s="54" t="s">
        <v>3761</v>
      </c>
      <c r="B717" s="18" t="s">
        <v>2601</v>
      </c>
      <c r="C717" s="61" t="s">
        <v>2203</v>
      </c>
      <c r="D717" s="31"/>
      <c r="E717" s="40" t="s">
        <v>75</v>
      </c>
    </row>
    <row r="718" spans="1:5" ht="13.5" customHeight="1" x14ac:dyDescent="0.2">
      <c r="A718" s="54" t="s">
        <v>3762</v>
      </c>
      <c r="B718" s="58" t="s">
        <v>2601</v>
      </c>
      <c r="C718" s="22" t="s">
        <v>1033</v>
      </c>
      <c r="D718" s="31"/>
      <c r="E718" s="40" t="s">
        <v>76</v>
      </c>
    </row>
    <row r="719" spans="1:5" ht="13.5" customHeight="1" x14ac:dyDescent="0.2">
      <c r="A719" s="54" t="s">
        <v>3763</v>
      </c>
      <c r="B719" s="58" t="s">
        <v>2601</v>
      </c>
      <c r="C719" s="61" t="s">
        <v>1035</v>
      </c>
      <c r="D719" s="31"/>
      <c r="E719" s="41" t="s">
        <v>75</v>
      </c>
    </row>
    <row r="720" spans="1:5" ht="13.5" customHeight="1" x14ac:dyDescent="0.2">
      <c r="A720" s="54" t="s">
        <v>3764</v>
      </c>
      <c r="B720" s="18" t="s">
        <v>2601</v>
      </c>
      <c r="C720" s="61" t="s">
        <v>1037</v>
      </c>
      <c r="D720" s="31"/>
      <c r="E720" s="40" t="s">
        <v>76</v>
      </c>
    </row>
    <row r="721" spans="1:5" ht="13.5" customHeight="1" x14ac:dyDescent="0.2">
      <c r="A721" s="54" t="s">
        <v>3765</v>
      </c>
      <c r="B721" s="58" t="s">
        <v>2601</v>
      </c>
      <c r="C721" s="61" t="s">
        <v>1039</v>
      </c>
      <c r="D721" s="31"/>
      <c r="E721" s="41" t="s">
        <v>76</v>
      </c>
    </row>
    <row r="722" spans="1:5" ht="13.5" customHeight="1" x14ac:dyDescent="0.2">
      <c r="A722" s="54" t="s">
        <v>3766</v>
      </c>
      <c r="B722" s="18" t="s">
        <v>2599</v>
      </c>
      <c r="C722" s="61" t="s">
        <v>1041</v>
      </c>
      <c r="D722" s="31"/>
      <c r="E722" s="41" t="s">
        <v>76</v>
      </c>
    </row>
    <row r="723" spans="1:5" ht="13.5" customHeight="1" x14ac:dyDescent="0.2">
      <c r="A723" s="54" t="s">
        <v>3767</v>
      </c>
      <c r="B723" s="58" t="s">
        <v>2600</v>
      </c>
      <c r="C723" s="61" t="s">
        <v>1043</v>
      </c>
      <c r="D723" s="31"/>
      <c r="E723" s="41" t="s">
        <v>75</v>
      </c>
    </row>
    <row r="724" spans="1:5" ht="13.5" customHeight="1" x14ac:dyDescent="0.2">
      <c r="A724" s="54" t="s">
        <v>3768</v>
      </c>
      <c r="B724" s="58" t="s">
        <v>2599</v>
      </c>
      <c r="C724" s="61" t="s">
        <v>2204</v>
      </c>
      <c r="D724" s="31"/>
      <c r="E724" s="40" t="s">
        <v>76</v>
      </c>
    </row>
    <row r="725" spans="1:5" ht="13.5" customHeight="1" x14ac:dyDescent="0.2">
      <c r="A725" s="54" t="s">
        <v>3769</v>
      </c>
      <c r="B725" s="58" t="s">
        <v>2599</v>
      </c>
      <c r="C725" s="61" t="s">
        <v>2205</v>
      </c>
      <c r="D725" s="31"/>
      <c r="E725" s="41" t="s">
        <v>76</v>
      </c>
    </row>
    <row r="726" spans="1:5" ht="13.5" customHeight="1" x14ac:dyDescent="0.2">
      <c r="A726" s="54" t="s">
        <v>3770</v>
      </c>
      <c r="B726" s="58" t="s">
        <v>2599</v>
      </c>
      <c r="C726" s="61" t="s">
        <v>1051</v>
      </c>
      <c r="D726" s="31"/>
      <c r="E726" s="41" t="s">
        <v>76</v>
      </c>
    </row>
    <row r="727" spans="1:5" ht="13.5" customHeight="1" x14ac:dyDescent="0.2">
      <c r="A727" s="54" t="s">
        <v>3771</v>
      </c>
      <c r="B727" s="18" t="s">
        <v>2499</v>
      </c>
      <c r="C727" s="61" t="s">
        <v>1053</v>
      </c>
      <c r="D727" s="31"/>
      <c r="E727" s="41" t="s">
        <v>76</v>
      </c>
    </row>
    <row r="728" spans="1:5" ht="13.5" customHeight="1" x14ac:dyDescent="0.2">
      <c r="A728" s="54" t="s">
        <v>3772</v>
      </c>
      <c r="B728" s="58" t="s">
        <v>2499</v>
      </c>
      <c r="C728" s="61" t="s">
        <v>2410</v>
      </c>
      <c r="D728" s="31"/>
      <c r="E728" s="41" t="s">
        <v>75</v>
      </c>
    </row>
    <row r="729" spans="1:5" ht="13.5" customHeight="1" x14ac:dyDescent="0.2">
      <c r="A729" s="54" t="s">
        <v>3773</v>
      </c>
      <c r="B729" s="58" t="s">
        <v>2499</v>
      </c>
      <c r="C729" s="61" t="s">
        <v>1056</v>
      </c>
      <c r="D729" s="31"/>
      <c r="E729" s="41" t="s">
        <v>76</v>
      </c>
    </row>
    <row r="730" spans="1:5" ht="13.5" customHeight="1" x14ac:dyDescent="0.2">
      <c r="A730" s="54" t="s">
        <v>3774</v>
      </c>
      <c r="B730" s="58" t="s">
        <v>2600</v>
      </c>
      <c r="C730" s="61" t="s">
        <v>1058</v>
      </c>
      <c r="D730" s="31"/>
      <c r="E730" s="41" t="s">
        <v>75</v>
      </c>
    </row>
    <row r="731" spans="1:5" ht="13.5" customHeight="1" x14ac:dyDescent="0.2">
      <c r="A731" s="54" t="s">
        <v>3775</v>
      </c>
      <c r="B731" s="18" t="s">
        <v>2600</v>
      </c>
      <c r="C731" s="25" t="s">
        <v>2934</v>
      </c>
      <c r="D731" s="31"/>
      <c r="E731" s="41" t="s">
        <v>76</v>
      </c>
    </row>
    <row r="732" spans="1:5" ht="13.5" customHeight="1" x14ac:dyDescent="0.2">
      <c r="A732" s="54" t="s">
        <v>3776</v>
      </c>
      <c r="B732" s="58" t="s">
        <v>2599</v>
      </c>
      <c r="C732" s="61" t="s">
        <v>1062</v>
      </c>
      <c r="D732" s="31"/>
      <c r="E732" s="41" t="s">
        <v>76</v>
      </c>
    </row>
    <row r="733" spans="1:5" ht="13.5" customHeight="1" x14ac:dyDescent="0.2">
      <c r="A733" s="54" t="s">
        <v>3777</v>
      </c>
      <c r="B733" s="58" t="s">
        <v>2599</v>
      </c>
      <c r="C733" s="61" t="s">
        <v>1064</v>
      </c>
      <c r="D733" s="31"/>
      <c r="E733" s="41" t="s">
        <v>75</v>
      </c>
    </row>
    <row r="734" spans="1:5" ht="13.5" customHeight="1" x14ac:dyDescent="0.2">
      <c r="A734" s="54" t="s">
        <v>3778</v>
      </c>
      <c r="B734" s="58" t="s">
        <v>2599</v>
      </c>
      <c r="C734" s="61" t="s">
        <v>2411</v>
      </c>
      <c r="D734" s="31"/>
      <c r="E734" s="41" t="s">
        <v>76</v>
      </c>
    </row>
    <row r="735" spans="1:5" ht="13.5" customHeight="1" x14ac:dyDescent="0.2">
      <c r="A735" s="54" t="s">
        <v>3779</v>
      </c>
      <c r="B735" s="18" t="s">
        <v>2600</v>
      </c>
      <c r="C735" s="61" t="s">
        <v>2479</v>
      </c>
      <c r="D735" s="31"/>
      <c r="E735" s="40" t="s">
        <v>75</v>
      </c>
    </row>
    <row r="736" spans="1:5" ht="13.5" customHeight="1" x14ac:dyDescent="0.2">
      <c r="A736" s="54" t="s">
        <v>3780</v>
      </c>
      <c r="B736" s="58" t="s">
        <v>2599</v>
      </c>
      <c r="C736" s="61" t="s">
        <v>1068</v>
      </c>
      <c r="D736" s="31"/>
      <c r="E736" s="41" t="s">
        <v>76</v>
      </c>
    </row>
    <row r="737" spans="1:5" ht="13.5" customHeight="1" x14ac:dyDescent="0.2">
      <c r="A737" s="54" t="s">
        <v>3781</v>
      </c>
      <c r="B737" s="58" t="s">
        <v>2599</v>
      </c>
      <c r="C737" s="22" t="s">
        <v>1071</v>
      </c>
      <c r="D737" s="31"/>
      <c r="E737" s="40" t="s">
        <v>76</v>
      </c>
    </row>
    <row r="738" spans="1:5" ht="13.5" customHeight="1" x14ac:dyDescent="0.2">
      <c r="A738" s="54" t="s">
        <v>3782</v>
      </c>
      <c r="B738" s="58" t="s">
        <v>2780</v>
      </c>
      <c r="C738" s="61" t="s">
        <v>2981</v>
      </c>
      <c r="D738" s="31"/>
      <c r="E738" s="40" t="s">
        <v>76</v>
      </c>
    </row>
    <row r="739" spans="1:5" ht="13.5" customHeight="1" x14ac:dyDescent="0.2">
      <c r="A739" s="54" t="s">
        <v>3783</v>
      </c>
      <c r="B739" s="58" t="s">
        <v>2600</v>
      </c>
      <c r="C739" s="61" t="s">
        <v>2206</v>
      </c>
      <c r="D739" s="31"/>
      <c r="E739" s="41" t="s">
        <v>75</v>
      </c>
    </row>
    <row r="740" spans="1:5" ht="13.5" customHeight="1" x14ac:dyDescent="0.2">
      <c r="A740" s="54" t="s">
        <v>3784</v>
      </c>
      <c r="B740" s="58" t="s">
        <v>2600</v>
      </c>
      <c r="C740" s="22" t="s">
        <v>2207</v>
      </c>
      <c r="D740" s="31"/>
      <c r="E740" s="41" t="s">
        <v>76</v>
      </c>
    </row>
    <row r="741" spans="1:5" ht="13.5" customHeight="1" x14ac:dyDescent="0.2">
      <c r="A741" s="54" t="s">
        <v>3785</v>
      </c>
      <c r="B741" s="58" t="s">
        <v>2600</v>
      </c>
      <c r="C741" s="61" t="s">
        <v>1076</v>
      </c>
      <c r="D741" s="31"/>
      <c r="E741" s="41" t="s">
        <v>75</v>
      </c>
    </row>
    <row r="742" spans="1:5" ht="13.5" customHeight="1" x14ac:dyDescent="0.2">
      <c r="A742" s="54" t="s">
        <v>3786</v>
      </c>
      <c r="B742" s="18" t="s">
        <v>2600</v>
      </c>
      <c r="C742" s="27" t="s">
        <v>2208</v>
      </c>
      <c r="D742" s="27"/>
      <c r="E742" s="40" t="s">
        <v>75</v>
      </c>
    </row>
    <row r="743" spans="1:5" ht="13.5" customHeight="1" x14ac:dyDescent="0.2">
      <c r="A743" s="54" t="s">
        <v>3787</v>
      </c>
      <c r="B743" s="58" t="s">
        <v>2600</v>
      </c>
      <c r="C743" s="61" t="s">
        <v>1079</v>
      </c>
      <c r="D743" s="31"/>
      <c r="E743" s="40" t="s">
        <v>75</v>
      </c>
    </row>
    <row r="744" spans="1:5" ht="13.5" customHeight="1" x14ac:dyDescent="0.2">
      <c r="A744" s="54" t="s">
        <v>3788</v>
      </c>
      <c r="B744" s="58" t="s">
        <v>2600</v>
      </c>
      <c r="C744" s="61" t="s">
        <v>1081</v>
      </c>
      <c r="D744" s="31"/>
      <c r="E744" s="40" t="s">
        <v>76</v>
      </c>
    </row>
    <row r="745" spans="1:5" ht="13.5" customHeight="1" x14ac:dyDescent="0.2">
      <c r="A745" s="54" t="s">
        <v>3789</v>
      </c>
      <c r="B745" s="58" t="s">
        <v>2499</v>
      </c>
      <c r="C745" s="61" t="s">
        <v>1084</v>
      </c>
      <c r="D745" s="31"/>
      <c r="E745" s="41" t="s">
        <v>75</v>
      </c>
    </row>
    <row r="746" spans="1:5" ht="13.5" customHeight="1" x14ac:dyDescent="0.2">
      <c r="A746" s="54" t="s">
        <v>3790</v>
      </c>
      <c r="B746" s="58" t="s">
        <v>2600</v>
      </c>
      <c r="C746" s="61" t="s">
        <v>2209</v>
      </c>
      <c r="D746" s="31"/>
      <c r="E746" s="40" t="s">
        <v>75</v>
      </c>
    </row>
    <row r="747" spans="1:5" ht="13.5" customHeight="1" x14ac:dyDescent="0.2">
      <c r="A747" s="54" t="s">
        <v>3791</v>
      </c>
      <c r="B747" s="18" t="s">
        <v>2601</v>
      </c>
      <c r="C747" s="61" t="s">
        <v>2982</v>
      </c>
      <c r="D747" s="31"/>
      <c r="E747" s="40" t="s">
        <v>75</v>
      </c>
    </row>
    <row r="748" spans="1:5" ht="13.5" customHeight="1" x14ac:dyDescent="0.2">
      <c r="A748" s="54" t="s">
        <v>3792</v>
      </c>
      <c r="B748" s="58" t="s">
        <v>2601</v>
      </c>
      <c r="C748" s="61" t="s">
        <v>1088</v>
      </c>
      <c r="D748" s="31"/>
      <c r="E748" s="41" t="s">
        <v>75</v>
      </c>
    </row>
    <row r="749" spans="1:5" ht="13.5" customHeight="1" x14ac:dyDescent="0.2">
      <c r="A749" s="54" t="s">
        <v>3793</v>
      </c>
      <c r="B749" s="58" t="s">
        <v>2601</v>
      </c>
      <c r="C749" s="61" t="s">
        <v>1090</v>
      </c>
      <c r="D749" s="31"/>
      <c r="E749" s="40" t="s">
        <v>75</v>
      </c>
    </row>
    <row r="750" spans="1:5" ht="13.5" customHeight="1" x14ac:dyDescent="0.2">
      <c r="A750" s="54" t="s">
        <v>3794</v>
      </c>
      <c r="B750" s="58" t="s">
        <v>2601</v>
      </c>
      <c r="C750" s="61" t="s">
        <v>2210</v>
      </c>
      <c r="D750" s="31"/>
      <c r="E750" s="40" t="s">
        <v>75</v>
      </c>
    </row>
    <row r="751" spans="1:5" ht="13.5" customHeight="1" x14ac:dyDescent="0.2">
      <c r="A751" s="54" t="s">
        <v>3795</v>
      </c>
      <c r="B751" s="18" t="s">
        <v>2601</v>
      </c>
      <c r="C751" s="61" t="s">
        <v>1092</v>
      </c>
      <c r="D751" s="31"/>
      <c r="E751" s="40" t="s">
        <v>75</v>
      </c>
    </row>
    <row r="752" spans="1:5" ht="13.5" customHeight="1" x14ac:dyDescent="0.2">
      <c r="A752" s="54" t="s">
        <v>3796</v>
      </c>
      <c r="B752" s="18" t="s">
        <v>2601</v>
      </c>
      <c r="C752" s="61" t="s">
        <v>1094</v>
      </c>
      <c r="D752" s="31"/>
      <c r="E752" s="40" t="s">
        <v>75</v>
      </c>
    </row>
    <row r="753" spans="1:5" ht="13.5" customHeight="1" x14ac:dyDescent="0.2">
      <c r="A753" s="54" t="s">
        <v>3797</v>
      </c>
      <c r="B753" s="18" t="s">
        <v>2601</v>
      </c>
      <c r="C753" s="61" t="s">
        <v>2983</v>
      </c>
      <c r="D753" s="31"/>
      <c r="E753" s="40" t="s">
        <v>75</v>
      </c>
    </row>
    <row r="754" spans="1:5" ht="13.5" customHeight="1" x14ac:dyDescent="0.2">
      <c r="A754" s="54" t="s">
        <v>3798</v>
      </c>
      <c r="B754" s="18" t="s">
        <v>2599</v>
      </c>
      <c r="C754" s="61" t="s">
        <v>1099</v>
      </c>
      <c r="D754" s="31"/>
      <c r="E754" s="40" t="s">
        <v>75</v>
      </c>
    </row>
    <row r="755" spans="1:5" ht="13.5" customHeight="1" x14ac:dyDescent="0.2">
      <c r="A755" s="54" t="s">
        <v>3799</v>
      </c>
      <c r="B755" s="18" t="s">
        <v>2599</v>
      </c>
      <c r="C755" s="61" t="s">
        <v>1101</v>
      </c>
      <c r="D755" s="31"/>
      <c r="E755" s="40" t="s">
        <v>75</v>
      </c>
    </row>
    <row r="756" spans="1:5" ht="13.5" customHeight="1" x14ac:dyDescent="0.2">
      <c r="A756" s="54" t="s">
        <v>3800</v>
      </c>
      <c r="B756" s="18" t="s">
        <v>2601</v>
      </c>
      <c r="C756" s="61" t="s">
        <v>1103</v>
      </c>
      <c r="D756" s="31"/>
      <c r="E756" s="40" t="s">
        <v>75</v>
      </c>
    </row>
    <row r="757" spans="1:5" ht="13.5" customHeight="1" x14ac:dyDescent="0.2">
      <c r="A757" s="54" t="s">
        <v>3801</v>
      </c>
      <c r="B757" s="18" t="s">
        <v>2599</v>
      </c>
      <c r="C757" s="61" t="s">
        <v>1105</v>
      </c>
      <c r="D757" s="31"/>
      <c r="E757" s="41" t="s">
        <v>76</v>
      </c>
    </row>
    <row r="758" spans="1:5" ht="13.5" customHeight="1" x14ac:dyDescent="0.2">
      <c r="A758" s="54" t="s">
        <v>3802</v>
      </c>
      <c r="B758" s="58" t="s">
        <v>2499</v>
      </c>
      <c r="C758" s="61" t="s">
        <v>2484</v>
      </c>
      <c r="D758" s="31"/>
      <c r="E758" s="40" t="s">
        <v>75</v>
      </c>
    </row>
    <row r="759" spans="1:5" ht="13.5" customHeight="1" x14ac:dyDescent="0.2">
      <c r="A759" s="54" t="s">
        <v>3803</v>
      </c>
      <c r="B759" s="18" t="s">
        <v>2762</v>
      </c>
      <c r="C759" s="61" t="s">
        <v>2893</v>
      </c>
      <c r="D759" s="31"/>
      <c r="E759" s="41" t="s">
        <v>76</v>
      </c>
    </row>
    <row r="760" spans="1:5" ht="13.5" customHeight="1" x14ac:dyDescent="0.2">
      <c r="A760" s="54" t="s">
        <v>3804</v>
      </c>
      <c r="B760" s="58" t="s">
        <v>2817</v>
      </c>
      <c r="C760" s="56" t="s">
        <v>2984</v>
      </c>
      <c r="D760" s="31"/>
      <c r="E760" s="41" t="s">
        <v>75</v>
      </c>
    </row>
    <row r="761" spans="1:5" ht="13.5" customHeight="1" x14ac:dyDescent="0.2">
      <c r="A761" s="54" t="s">
        <v>3805</v>
      </c>
      <c r="B761" s="18" t="s">
        <v>1683</v>
      </c>
      <c r="C761" s="56" t="s">
        <v>2412</v>
      </c>
      <c r="D761" s="31"/>
      <c r="E761" s="40" t="s">
        <v>76</v>
      </c>
    </row>
    <row r="762" spans="1:5" ht="13.5" customHeight="1" x14ac:dyDescent="0.2">
      <c r="A762" s="54" t="s">
        <v>3806</v>
      </c>
      <c r="B762" s="18" t="s">
        <v>1683</v>
      </c>
      <c r="C762" s="27" t="s">
        <v>2211</v>
      </c>
      <c r="D762" s="27"/>
      <c r="E762" s="40" t="s">
        <v>75</v>
      </c>
    </row>
    <row r="763" spans="1:5" ht="13.5" customHeight="1" x14ac:dyDescent="0.2">
      <c r="A763" s="54" t="s">
        <v>3807</v>
      </c>
      <c r="B763" s="58" t="s">
        <v>2599</v>
      </c>
      <c r="C763" s="56" t="s">
        <v>2413</v>
      </c>
      <c r="D763" s="31"/>
      <c r="E763" s="41" t="s">
        <v>75</v>
      </c>
    </row>
    <row r="764" spans="1:5" ht="13.5" customHeight="1" x14ac:dyDescent="0.2">
      <c r="A764" s="54" t="s">
        <v>3808</v>
      </c>
      <c r="B764" s="58" t="s">
        <v>2601</v>
      </c>
      <c r="C764" s="56" t="s">
        <v>2643</v>
      </c>
      <c r="D764" s="31"/>
      <c r="E764" s="40" t="s">
        <v>75</v>
      </c>
    </row>
    <row r="765" spans="1:5" ht="13.5" customHeight="1" x14ac:dyDescent="0.2">
      <c r="A765" s="54" t="s">
        <v>3809</v>
      </c>
      <c r="B765" s="58" t="s">
        <v>2499</v>
      </c>
      <c r="C765" s="56" t="s">
        <v>1111</v>
      </c>
      <c r="D765" s="31"/>
      <c r="E765" s="40" t="s">
        <v>76</v>
      </c>
    </row>
    <row r="766" spans="1:5" ht="13.5" customHeight="1" x14ac:dyDescent="0.2">
      <c r="A766" s="54" t="s">
        <v>3810</v>
      </c>
      <c r="B766" s="18" t="s">
        <v>2499</v>
      </c>
      <c r="C766" s="56" t="s">
        <v>1113</v>
      </c>
      <c r="D766" s="31"/>
      <c r="E766" s="41" t="s">
        <v>76</v>
      </c>
    </row>
    <row r="767" spans="1:5" ht="13.5" customHeight="1" x14ac:dyDescent="0.2">
      <c r="A767" s="54" t="s">
        <v>3811</v>
      </c>
      <c r="B767" s="58" t="s">
        <v>1683</v>
      </c>
      <c r="C767" s="56" t="s">
        <v>1117</v>
      </c>
      <c r="D767" s="31"/>
      <c r="E767" s="40" t="s">
        <v>75</v>
      </c>
    </row>
    <row r="768" spans="1:5" ht="13.5" customHeight="1" x14ac:dyDescent="0.2">
      <c r="A768" s="54" t="s">
        <v>3812</v>
      </c>
      <c r="B768" s="58" t="s">
        <v>2601</v>
      </c>
      <c r="C768" s="56" t="s">
        <v>2212</v>
      </c>
      <c r="D768" s="31"/>
      <c r="E768" s="41" t="s">
        <v>75</v>
      </c>
    </row>
    <row r="769" spans="1:5" ht="13.5" customHeight="1" x14ac:dyDescent="0.2">
      <c r="A769" s="54" t="s">
        <v>3813</v>
      </c>
      <c r="B769" s="18" t="s">
        <v>2599</v>
      </c>
      <c r="C769" s="56" t="s">
        <v>2483</v>
      </c>
      <c r="D769" s="31"/>
      <c r="E769" s="41" t="s">
        <v>76</v>
      </c>
    </row>
    <row r="770" spans="1:5" ht="13.5" customHeight="1" x14ac:dyDescent="0.2">
      <c r="A770" s="54" t="s">
        <v>3814</v>
      </c>
      <c r="B770" s="58" t="s">
        <v>2601</v>
      </c>
      <c r="C770" s="56" t="s">
        <v>1121</v>
      </c>
      <c r="D770" s="31"/>
      <c r="E770" s="41" t="s">
        <v>76</v>
      </c>
    </row>
    <row r="771" spans="1:5" ht="13.5" customHeight="1" x14ac:dyDescent="0.2">
      <c r="A771" s="54" t="s">
        <v>3815</v>
      </c>
      <c r="B771" s="18" t="s">
        <v>2601</v>
      </c>
      <c r="C771" s="56" t="s">
        <v>1123</v>
      </c>
      <c r="D771" s="31"/>
      <c r="E771" s="40" t="s">
        <v>75</v>
      </c>
    </row>
    <row r="772" spans="1:5" ht="13.5" customHeight="1" x14ac:dyDescent="0.2">
      <c r="A772" s="54" t="s">
        <v>3816</v>
      </c>
      <c r="B772" s="18" t="s">
        <v>2601</v>
      </c>
      <c r="C772" s="56" t="s">
        <v>1125</v>
      </c>
      <c r="D772" s="31"/>
      <c r="E772" s="41" t="s">
        <v>76</v>
      </c>
    </row>
    <row r="773" spans="1:5" ht="13.5" customHeight="1" x14ac:dyDescent="0.2">
      <c r="A773" s="54" t="s">
        <v>3817</v>
      </c>
      <c r="B773" s="58" t="s">
        <v>2601</v>
      </c>
      <c r="C773" s="56" t="s">
        <v>1128</v>
      </c>
      <c r="D773" s="31"/>
      <c r="E773" s="40" t="s">
        <v>76</v>
      </c>
    </row>
    <row r="774" spans="1:5" ht="13.5" customHeight="1" x14ac:dyDescent="0.2">
      <c r="A774" s="54" t="s">
        <v>3818</v>
      </c>
      <c r="B774" s="58" t="s">
        <v>2601</v>
      </c>
      <c r="C774" s="56" t="s">
        <v>1130</v>
      </c>
      <c r="D774" s="31"/>
      <c r="E774" s="41" t="s">
        <v>76</v>
      </c>
    </row>
    <row r="775" spans="1:5" ht="13.5" customHeight="1" x14ac:dyDescent="0.2">
      <c r="A775" s="54" t="s">
        <v>3819</v>
      </c>
      <c r="B775" s="58" t="s">
        <v>2499</v>
      </c>
      <c r="C775" s="56" t="s">
        <v>2213</v>
      </c>
      <c r="D775" s="31"/>
      <c r="E775" s="40" t="s">
        <v>76</v>
      </c>
    </row>
    <row r="776" spans="1:5" ht="13.5" customHeight="1" x14ac:dyDescent="0.2">
      <c r="A776" s="54" t="s">
        <v>3820</v>
      </c>
      <c r="B776" s="18" t="s">
        <v>2499</v>
      </c>
      <c r="C776" s="56" t="s">
        <v>2464</v>
      </c>
      <c r="D776" s="31"/>
      <c r="E776" s="40" t="s">
        <v>76</v>
      </c>
    </row>
    <row r="777" spans="1:5" ht="13.5" customHeight="1" x14ac:dyDescent="0.2">
      <c r="A777" s="54" t="s">
        <v>3821</v>
      </c>
      <c r="B777" s="58" t="s">
        <v>2499</v>
      </c>
      <c r="C777" s="56" t="s">
        <v>2465</v>
      </c>
      <c r="D777" s="31"/>
      <c r="E777" s="40" t="s">
        <v>76</v>
      </c>
    </row>
    <row r="778" spans="1:5" ht="13.5" customHeight="1" x14ac:dyDescent="0.2">
      <c r="A778" s="54" t="s">
        <v>3822</v>
      </c>
      <c r="B778" s="58" t="s">
        <v>2601</v>
      </c>
      <c r="C778" s="56" t="s">
        <v>2214</v>
      </c>
      <c r="D778" s="31"/>
      <c r="E778" s="40" t="s">
        <v>76</v>
      </c>
    </row>
    <row r="779" spans="1:5" ht="13.5" customHeight="1" x14ac:dyDescent="0.2">
      <c r="A779" s="54" t="s">
        <v>3823</v>
      </c>
      <c r="B779" s="58" t="s">
        <v>2599</v>
      </c>
      <c r="C779" s="56" t="s">
        <v>1138</v>
      </c>
      <c r="D779" s="31"/>
      <c r="E779" s="40" t="s">
        <v>75</v>
      </c>
    </row>
    <row r="780" spans="1:5" ht="13.5" customHeight="1" x14ac:dyDescent="0.2">
      <c r="A780" s="54" t="s">
        <v>3824</v>
      </c>
      <c r="B780" s="58" t="s">
        <v>2601</v>
      </c>
      <c r="C780" s="56" t="s">
        <v>1140</v>
      </c>
      <c r="D780" s="31"/>
      <c r="E780" s="40" t="s">
        <v>76</v>
      </c>
    </row>
    <row r="781" spans="1:5" ht="13.5" customHeight="1" x14ac:dyDescent="0.2">
      <c r="A781" s="54" t="s">
        <v>3825</v>
      </c>
      <c r="B781" s="58" t="s">
        <v>2601</v>
      </c>
      <c r="C781" s="56" t="s">
        <v>2414</v>
      </c>
      <c r="D781" s="31"/>
      <c r="E781" s="40" t="s">
        <v>2757</v>
      </c>
    </row>
    <row r="782" spans="1:5" ht="13.5" customHeight="1" x14ac:dyDescent="0.2">
      <c r="A782" s="54" t="s">
        <v>3826</v>
      </c>
      <c r="B782" s="58" t="s">
        <v>2599</v>
      </c>
      <c r="C782" s="56" t="s">
        <v>1142</v>
      </c>
      <c r="D782" s="31"/>
      <c r="E782" s="41" t="s">
        <v>75</v>
      </c>
    </row>
    <row r="783" spans="1:5" ht="13.5" customHeight="1" x14ac:dyDescent="0.2">
      <c r="A783" s="54" t="s">
        <v>3827</v>
      </c>
      <c r="B783" s="43" t="s">
        <v>2915</v>
      </c>
      <c r="C783" s="42" t="s">
        <v>2985</v>
      </c>
      <c r="D783" s="44"/>
      <c r="E783" s="45" t="s">
        <v>4570</v>
      </c>
    </row>
    <row r="784" spans="1:5" ht="13.5" customHeight="1" x14ac:dyDescent="0.2">
      <c r="A784" s="54" t="s">
        <v>3828</v>
      </c>
      <c r="B784" s="18" t="s">
        <v>1683</v>
      </c>
      <c r="C784" s="56" t="s">
        <v>2644</v>
      </c>
      <c r="D784" s="31"/>
      <c r="E784" s="60" t="s">
        <v>4570</v>
      </c>
    </row>
    <row r="785" spans="1:5" ht="13.5" customHeight="1" x14ac:dyDescent="0.2">
      <c r="A785" s="54" t="s">
        <v>3829</v>
      </c>
      <c r="B785" s="58" t="s">
        <v>2499</v>
      </c>
      <c r="C785" s="56" t="s">
        <v>1145</v>
      </c>
      <c r="D785" s="31"/>
      <c r="E785" s="41" t="s">
        <v>76</v>
      </c>
    </row>
    <row r="786" spans="1:5" ht="13.5" customHeight="1" x14ac:dyDescent="0.2">
      <c r="A786" s="54" t="s">
        <v>3830</v>
      </c>
      <c r="B786" s="58" t="s">
        <v>2499</v>
      </c>
      <c r="C786" s="56" t="s">
        <v>1147</v>
      </c>
      <c r="D786" s="31"/>
      <c r="E786" s="41" t="s">
        <v>76</v>
      </c>
    </row>
    <row r="787" spans="1:5" ht="13.5" customHeight="1" x14ac:dyDescent="0.2">
      <c r="A787" s="54" t="s">
        <v>3831</v>
      </c>
      <c r="B787" s="58" t="s">
        <v>1683</v>
      </c>
      <c r="C787" s="56" t="s">
        <v>2215</v>
      </c>
      <c r="D787" s="31"/>
      <c r="E787" s="40" t="s">
        <v>76</v>
      </c>
    </row>
    <row r="788" spans="1:5" ht="13.5" customHeight="1" x14ac:dyDescent="0.2">
      <c r="A788" s="54" t="s">
        <v>3832</v>
      </c>
      <c r="B788" s="43" t="s">
        <v>2790</v>
      </c>
      <c r="C788" s="42" t="s">
        <v>4564</v>
      </c>
      <c r="D788" s="44"/>
      <c r="E788" s="45" t="s">
        <v>4565</v>
      </c>
    </row>
    <row r="789" spans="1:5" ht="13.5" customHeight="1" x14ac:dyDescent="0.2">
      <c r="A789" s="54" t="s">
        <v>3833</v>
      </c>
      <c r="B789" s="18" t="s">
        <v>2499</v>
      </c>
      <c r="C789" s="56" t="s">
        <v>2645</v>
      </c>
      <c r="D789" s="31"/>
      <c r="E789" s="40" t="s">
        <v>76</v>
      </c>
    </row>
    <row r="790" spans="1:5" ht="13.5" customHeight="1" x14ac:dyDescent="0.2">
      <c r="A790" s="54" t="s">
        <v>3834</v>
      </c>
      <c r="B790" s="18" t="s">
        <v>2499</v>
      </c>
      <c r="C790" s="27" t="s">
        <v>2646</v>
      </c>
      <c r="D790" s="27"/>
      <c r="E790" s="40" t="s">
        <v>76</v>
      </c>
    </row>
    <row r="791" spans="1:5" ht="13.5" customHeight="1" x14ac:dyDescent="0.2">
      <c r="A791" s="54" t="s">
        <v>3835</v>
      </c>
      <c r="B791" s="18" t="s">
        <v>2499</v>
      </c>
      <c r="C791" s="27" t="s">
        <v>2574</v>
      </c>
      <c r="D791" s="27"/>
      <c r="E791" s="27" t="s">
        <v>75</v>
      </c>
    </row>
    <row r="792" spans="1:5" ht="13.5" customHeight="1" x14ac:dyDescent="0.2">
      <c r="A792" s="54" t="s">
        <v>3836</v>
      </c>
      <c r="B792" s="58" t="s">
        <v>1683</v>
      </c>
      <c r="C792" s="56" t="s">
        <v>2216</v>
      </c>
      <c r="D792" s="31"/>
      <c r="E792" s="41" t="s">
        <v>75</v>
      </c>
    </row>
    <row r="793" spans="1:5" ht="13.5" customHeight="1" x14ac:dyDescent="0.2">
      <c r="A793" s="54" t="s">
        <v>3837</v>
      </c>
      <c r="B793" s="58" t="s">
        <v>2601</v>
      </c>
      <c r="C793" s="56" t="s">
        <v>1155</v>
      </c>
      <c r="D793" s="31"/>
      <c r="E793" s="40" t="s">
        <v>75</v>
      </c>
    </row>
    <row r="794" spans="1:5" ht="13.5" customHeight="1" x14ac:dyDescent="0.2">
      <c r="A794" s="54" t="s">
        <v>3838</v>
      </c>
      <c r="B794" s="58" t="s">
        <v>2601</v>
      </c>
      <c r="C794" s="56" t="s">
        <v>1157</v>
      </c>
      <c r="D794" s="31"/>
      <c r="E794" s="41" t="s">
        <v>76</v>
      </c>
    </row>
    <row r="795" spans="1:5" ht="13.5" customHeight="1" x14ac:dyDescent="0.2">
      <c r="A795" s="54" t="s">
        <v>3839</v>
      </c>
      <c r="B795" s="58" t="s">
        <v>2599</v>
      </c>
      <c r="C795" s="56" t="s">
        <v>2010</v>
      </c>
      <c r="D795" s="31"/>
      <c r="E795" s="40" t="s">
        <v>75</v>
      </c>
    </row>
    <row r="796" spans="1:5" ht="13.5" customHeight="1" x14ac:dyDescent="0.2">
      <c r="A796" s="54" t="s">
        <v>3840</v>
      </c>
      <c r="B796" s="63" t="s">
        <v>2762</v>
      </c>
      <c r="C796" s="56" t="s">
        <v>2986</v>
      </c>
      <c r="D796" s="31"/>
      <c r="E796" s="40" t="s">
        <v>75</v>
      </c>
    </row>
    <row r="797" spans="1:5" ht="13.5" customHeight="1" x14ac:dyDescent="0.2">
      <c r="A797" s="54" t="s">
        <v>3841</v>
      </c>
      <c r="B797" s="18" t="s">
        <v>2601</v>
      </c>
      <c r="C797" s="56" t="s">
        <v>1161</v>
      </c>
      <c r="D797" s="31"/>
      <c r="E797" s="41" t="s">
        <v>75</v>
      </c>
    </row>
    <row r="798" spans="1:5" ht="13.5" customHeight="1" x14ac:dyDescent="0.2">
      <c r="A798" s="54" t="s">
        <v>3842</v>
      </c>
      <c r="B798" s="58" t="s">
        <v>2599</v>
      </c>
      <c r="C798" s="56" t="s">
        <v>1163</v>
      </c>
      <c r="D798" s="31"/>
      <c r="E798" s="41" t="s">
        <v>76</v>
      </c>
    </row>
    <row r="799" spans="1:5" ht="13.5" customHeight="1" x14ac:dyDescent="0.2">
      <c r="A799" s="54" t="s">
        <v>3843</v>
      </c>
      <c r="B799" s="58" t="s">
        <v>2599</v>
      </c>
      <c r="C799" s="56" t="s">
        <v>1166</v>
      </c>
      <c r="D799" s="31"/>
      <c r="E799" s="40" t="s">
        <v>75</v>
      </c>
    </row>
    <row r="800" spans="1:5" ht="13.5" customHeight="1" x14ac:dyDescent="0.2">
      <c r="A800" s="54" t="s">
        <v>3844</v>
      </c>
      <c r="B800" s="58" t="s">
        <v>1683</v>
      </c>
      <c r="C800" s="61" t="s">
        <v>1168</v>
      </c>
      <c r="D800" s="31"/>
      <c r="E800" s="40" t="s">
        <v>76</v>
      </c>
    </row>
    <row r="801" spans="1:5" ht="13.5" customHeight="1" x14ac:dyDescent="0.2">
      <c r="A801" s="54" t="s">
        <v>3845</v>
      </c>
      <c r="B801" s="58" t="s">
        <v>1683</v>
      </c>
      <c r="C801" s="61" t="s">
        <v>2415</v>
      </c>
      <c r="D801" s="31"/>
      <c r="E801" s="40" t="s">
        <v>76</v>
      </c>
    </row>
    <row r="802" spans="1:5" ht="13.5" customHeight="1" x14ac:dyDescent="0.2">
      <c r="A802" s="54" t="s">
        <v>3846</v>
      </c>
      <c r="B802" s="58" t="s">
        <v>1683</v>
      </c>
      <c r="C802" s="61" t="s">
        <v>2217</v>
      </c>
      <c r="D802" s="31"/>
      <c r="E802" s="41" t="s">
        <v>76</v>
      </c>
    </row>
    <row r="803" spans="1:5" ht="13.5" customHeight="1" x14ac:dyDescent="0.2">
      <c r="A803" s="54" t="s">
        <v>3847</v>
      </c>
      <c r="B803" s="58" t="s">
        <v>2499</v>
      </c>
      <c r="C803" s="61" t="s">
        <v>1172</v>
      </c>
      <c r="D803" s="31"/>
      <c r="E803" s="40" t="s">
        <v>76</v>
      </c>
    </row>
    <row r="804" spans="1:5" ht="13.5" customHeight="1" x14ac:dyDescent="0.2">
      <c r="A804" s="54" t="s">
        <v>3848</v>
      </c>
      <c r="B804" s="58" t="s">
        <v>2499</v>
      </c>
      <c r="C804" s="61" t="s">
        <v>1175</v>
      </c>
      <c r="D804" s="31"/>
      <c r="E804" s="41" t="s">
        <v>76</v>
      </c>
    </row>
    <row r="805" spans="1:5" ht="13.5" customHeight="1" x14ac:dyDescent="0.2">
      <c r="A805" s="54" t="s">
        <v>3849</v>
      </c>
      <c r="B805" s="58" t="s">
        <v>2499</v>
      </c>
      <c r="C805" s="22" t="s">
        <v>2218</v>
      </c>
      <c r="D805" s="31"/>
      <c r="E805" s="40" t="s">
        <v>76</v>
      </c>
    </row>
    <row r="806" spans="1:5" ht="13.5" customHeight="1" x14ac:dyDescent="0.2">
      <c r="A806" s="54" t="s">
        <v>3850</v>
      </c>
      <c r="B806" s="58" t="s">
        <v>2499</v>
      </c>
      <c r="C806" s="22" t="s">
        <v>2647</v>
      </c>
      <c r="D806" s="31"/>
      <c r="E806" s="40" t="s">
        <v>76</v>
      </c>
    </row>
    <row r="807" spans="1:5" ht="13.5" customHeight="1" x14ac:dyDescent="0.2">
      <c r="A807" s="54" t="s">
        <v>3851</v>
      </c>
      <c r="B807" s="18" t="s">
        <v>2601</v>
      </c>
      <c r="C807" s="61" t="s">
        <v>2648</v>
      </c>
      <c r="D807" s="31"/>
      <c r="E807" s="41" t="s">
        <v>75</v>
      </c>
    </row>
    <row r="808" spans="1:5" ht="13.5" customHeight="1" x14ac:dyDescent="0.2">
      <c r="A808" s="54" t="s">
        <v>3852</v>
      </c>
      <c r="B808" s="18" t="s">
        <v>2599</v>
      </c>
      <c r="C808" s="61" t="s">
        <v>1177</v>
      </c>
      <c r="D808" s="31"/>
      <c r="E808" s="40" t="s">
        <v>75</v>
      </c>
    </row>
    <row r="809" spans="1:5" ht="13.5" customHeight="1" x14ac:dyDescent="0.2">
      <c r="A809" s="54" t="s">
        <v>3853</v>
      </c>
      <c r="B809" s="18" t="s">
        <v>2601</v>
      </c>
      <c r="C809" s="61" t="s">
        <v>1180</v>
      </c>
      <c r="D809" s="31"/>
      <c r="E809" s="41" t="s">
        <v>76</v>
      </c>
    </row>
    <row r="810" spans="1:5" ht="13.5" customHeight="1" x14ac:dyDescent="0.2">
      <c r="A810" s="54" t="s">
        <v>3854</v>
      </c>
      <c r="B810" s="58" t="s">
        <v>2601</v>
      </c>
      <c r="C810" s="61" t="s">
        <v>2219</v>
      </c>
      <c r="D810" s="31"/>
      <c r="E810" s="40" t="s">
        <v>75</v>
      </c>
    </row>
    <row r="811" spans="1:5" ht="13.5" customHeight="1" x14ac:dyDescent="0.2">
      <c r="A811" s="54" t="s">
        <v>3855</v>
      </c>
      <c r="B811" s="58" t="s">
        <v>2601</v>
      </c>
      <c r="C811" s="61" t="s">
        <v>1182</v>
      </c>
      <c r="D811" s="31"/>
      <c r="E811" s="40" t="s">
        <v>76</v>
      </c>
    </row>
    <row r="812" spans="1:5" ht="13.5" customHeight="1" x14ac:dyDescent="0.2">
      <c r="A812" s="54" t="s">
        <v>3856</v>
      </c>
      <c r="B812" s="58" t="s">
        <v>2601</v>
      </c>
      <c r="C812" s="61" t="s">
        <v>2220</v>
      </c>
      <c r="D812" s="31"/>
      <c r="E812" s="40" t="s">
        <v>76</v>
      </c>
    </row>
    <row r="813" spans="1:5" ht="13.5" customHeight="1" x14ac:dyDescent="0.2">
      <c r="A813" s="54" t="s">
        <v>3857</v>
      </c>
      <c r="B813" s="18" t="s">
        <v>2499</v>
      </c>
      <c r="C813" s="61" t="s">
        <v>2498</v>
      </c>
      <c r="D813" s="31"/>
      <c r="E813" s="41" t="s">
        <v>76</v>
      </c>
    </row>
    <row r="814" spans="1:5" ht="13.5" customHeight="1" x14ac:dyDescent="0.2">
      <c r="A814" s="54" t="s">
        <v>3858</v>
      </c>
      <c r="B814" s="58" t="s">
        <v>2499</v>
      </c>
      <c r="C814" s="61" t="s">
        <v>2497</v>
      </c>
      <c r="D814" s="31"/>
      <c r="E814" s="40" t="s">
        <v>75</v>
      </c>
    </row>
    <row r="815" spans="1:5" ht="13.5" customHeight="1" x14ac:dyDescent="0.2">
      <c r="A815" s="54" t="s">
        <v>3859</v>
      </c>
      <c r="B815" s="58" t="s">
        <v>2499</v>
      </c>
      <c r="C815" s="61" t="s">
        <v>1185</v>
      </c>
      <c r="D815" s="31"/>
      <c r="E815" s="40" t="s">
        <v>75</v>
      </c>
    </row>
    <row r="816" spans="1:5" ht="13.5" customHeight="1" x14ac:dyDescent="0.2">
      <c r="A816" s="54" t="s">
        <v>3860</v>
      </c>
      <c r="B816" s="58" t="s">
        <v>2601</v>
      </c>
      <c r="C816" s="61" t="s">
        <v>1188</v>
      </c>
      <c r="D816" s="31"/>
      <c r="E816" s="41" t="s">
        <v>76</v>
      </c>
    </row>
    <row r="817" spans="1:5" ht="13.5" customHeight="1" x14ac:dyDescent="0.2">
      <c r="A817" s="54" t="s">
        <v>3861</v>
      </c>
      <c r="B817" s="58" t="s">
        <v>2499</v>
      </c>
      <c r="C817" s="61" t="s">
        <v>1190</v>
      </c>
      <c r="D817" s="31"/>
      <c r="E817" s="41" t="s">
        <v>75</v>
      </c>
    </row>
    <row r="818" spans="1:5" ht="13.5" customHeight="1" x14ac:dyDescent="0.2">
      <c r="A818" s="54" t="s">
        <v>3862</v>
      </c>
      <c r="B818" s="58" t="s">
        <v>1683</v>
      </c>
      <c r="C818" s="61" t="s">
        <v>2987</v>
      </c>
      <c r="D818" s="31"/>
      <c r="E818" s="40" t="s">
        <v>76</v>
      </c>
    </row>
    <row r="819" spans="1:5" ht="13.5" customHeight="1" x14ac:dyDescent="0.2">
      <c r="A819" s="54" t="s">
        <v>3863</v>
      </c>
      <c r="B819" s="58" t="s">
        <v>2599</v>
      </c>
      <c r="C819" s="61" t="s">
        <v>1203</v>
      </c>
      <c r="D819" s="31"/>
      <c r="E819" s="40" t="s">
        <v>75</v>
      </c>
    </row>
    <row r="820" spans="1:5" ht="13.5" customHeight="1" x14ac:dyDescent="0.2">
      <c r="A820" s="54" t="s">
        <v>3864</v>
      </c>
      <c r="B820" s="18" t="s">
        <v>2499</v>
      </c>
      <c r="C820" s="61" t="s">
        <v>1205</v>
      </c>
      <c r="D820" s="31"/>
      <c r="E820" s="40" t="s">
        <v>75</v>
      </c>
    </row>
    <row r="821" spans="1:5" ht="13.5" customHeight="1" x14ac:dyDescent="0.2">
      <c r="A821" s="54" t="s">
        <v>3865</v>
      </c>
      <c r="B821" s="18" t="s">
        <v>2601</v>
      </c>
      <c r="C821" s="61" t="s">
        <v>2221</v>
      </c>
      <c r="D821" s="31"/>
      <c r="E821" s="40" t="s">
        <v>76</v>
      </c>
    </row>
    <row r="822" spans="1:5" ht="13.5" customHeight="1" x14ac:dyDescent="0.2">
      <c r="A822" s="54" t="s">
        <v>3866</v>
      </c>
      <c r="B822" s="18" t="s">
        <v>2601</v>
      </c>
      <c r="C822" s="61" t="s">
        <v>1208</v>
      </c>
      <c r="D822" s="31"/>
      <c r="E822" s="40" t="s">
        <v>75</v>
      </c>
    </row>
    <row r="823" spans="1:5" ht="13.5" customHeight="1" x14ac:dyDescent="0.2">
      <c r="A823" s="54" t="s">
        <v>3867</v>
      </c>
      <c r="B823" s="65" t="s">
        <v>2601</v>
      </c>
      <c r="C823" s="61" t="s">
        <v>1210</v>
      </c>
      <c r="D823" s="31"/>
      <c r="E823" s="41" t="s">
        <v>76</v>
      </c>
    </row>
    <row r="824" spans="1:5" ht="13.5" customHeight="1" x14ac:dyDescent="0.2">
      <c r="A824" s="54" t="s">
        <v>3868</v>
      </c>
      <c r="B824" s="18" t="s">
        <v>2601</v>
      </c>
      <c r="C824" s="61" t="s">
        <v>1212</v>
      </c>
      <c r="D824" s="31"/>
      <c r="E824" s="41" t="s">
        <v>76</v>
      </c>
    </row>
    <row r="825" spans="1:5" ht="13.5" customHeight="1" x14ac:dyDescent="0.2">
      <c r="A825" s="54" t="s">
        <v>3869</v>
      </c>
      <c r="B825" s="58" t="s">
        <v>1683</v>
      </c>
      <c r="C825" s="61" t="s">
        <v>2011</v>
      </c>
      <c r="D825" s="31"/>
      <c r="E825" s="40" t="s">
        <v>75</v>
      </c>
    </row>
    <row r="826" spans="1:5" ht="13.5" customHeight="1" x14ac:dyDescent="0.2">
      <c r="A826" s="54" t="s">
        <v>3870</v>
      </c>
      <c r="B826" s="18" t="s">
        <v>2601</v>
      </c>
      <c r="C826" s="66" t="s">
        <v>2223</v>
      </c>
      <c r="D826" s="31"/>
      <c r="E826" s="40" t="s">
        <v>75</v>
      </c>
    </row>
    <row r="827" spans="1:5" ht="13.5" customHeight="1" x14ac:dyDescent="0.2">
      <c r="A827" s="54" t="s">
        <v>3871</v>
      </c>
      <c r="B827" s="18" t="s">
        <v>2601</v>
      </c>
      <c r="C827" s="61" t="s">
        <v>2222</v>
      </c>
      <c r="D827" s="31"/>
      <c r="E827" s="41" t="s">
        <v>76</v>
      </c>
    </row>
    <row r="828" spans="1:5" ht="13.5" customHeight="1" x14ac:dyDescent="0.2">
      <c r="A828" s="54" t="s">
        <v>3872</v>
      </c>
      <c r="B828" s="18" t="s">
        <v>2599</v>
      </c>
      <c r="C828" s="61" t="s">
        <v>1217</v>
      </c>
      <c r="D828" s="31"/>
      <c r="E828" s="41" t="s">
        <v>76</v>
      </c>
    </row>
    <row r="829" spans="1:5" ht="13.5" customHeight="1" x14ac:dyDescent="0.2">
      <c r="A829" s="54" t="s">
        <v>3873</v>
      </c>
      <c r="B829" s="18" t="s">
        <v>2780</v>
      </c>
      <c r="C829" s="61" t="s">
        <v>2988</v>
      </c>
      <c r="D829" s="31"/>
      <c r="E829" s="41" t="s">
        <v>76</v>
      </c>
    </row>
    <row r="830" spans="1:5" ht="13.5" customHeight="1" x14ac:dyDescent="0.2">
      <c r="A830" s="54" t="s">
        <v>3874</v>
      </c>
      <c r="B830" s="58" t="s">
        <v>2599</v>
      </c>
      <c r="C830" s="61" t="s">
        <v>1219</v>
      </c>
      <c r="D830" s="31"/>
      <c r="E830" s="41" t="s">
        <v>75</v>
      </c>
    </row>
    <row r="831" spans="1:5" ht="13.5" customHeight="1" x14ac:dyDescent="0.2">
      <c r="A831" s="54" t="s">
        <v>3875</v>
      </c>
      <c r="B831" s="18" t="s">
        <v>2599</v>
      </c>
      <c r="C831" s="27" t="s">
        <v>1221</v>
      </c>
      <c r="D831" s="27"/>
      <c r="E831" s="41" t="s">
        <v>76</v>
      </c>
    </row>
    <row r="832" spans="1:5" ht="13.5" customHeight="1" x14ac:dyDescent="0.2">
      <c r="A832" s="54" t="s">
        <v>3876</v>
      </c>
      <c r="B832" s="18" t="s">
        <v>2599</v>
      </c>
      <c r="C832" s="61" t="s">
        <v>1223</v>
      </c>
      <c r="D832" s="31"/>
      <c r="E832" s="41" t="s">
        <v>75</v>
      </c>
    </row>
    <row r="833" spans="1:5" ht="13.5" customHeight="1" x14ac:dyDescent="0.2">
      <c r="A833" s="54" t="s">
        <v>3877</v>
      </c>
      <c r="B833" s="58" t="s">
        <v>2601</v>
      </c>
      <c r="C833" s="61" t="s">
        <v>2224</v>
      </c>
      <c r="D833" s="31"/>
      <c r="E833" s="40" t="s">
        <v>76</v>
      </c>
    </row>
    <row r="834" spans="1:5" ht="13.5" customHeight="1" x14ac:dyDescent="0.2">
      <c r="A834" s="54" t="s">
        <v>3878</v>
      </c>
      <c r="B834" s="58" t="s">
        <v>2601</v>
      </c>
      <c r="C834" s="61" t="s">
        <v>2225</v>
      </c>
      <c r="D834" s="31"/>
      <c r="E834" s="41" t="s">
        <v>76</v>
      </c>
    </row>
    <row r="835" spans="1:5" ht="13.5" customHeight="1" x14ac:dyDescent="0.2">
      <c r="A835" s="54" t="s">
        <v>3879</v>
      </c>
      <c r="B835" s="58" t="s">
        <v>2601</v>
      </c>
      <c r="C835" s="22" t="s">
        <v>2226</v>
      </c>
      <c r="D835" s="31"/>
      <c r="E835" s="41" t="s">
        <v>75</v>
      </c>
    </row>
    <row r="836" spans="1:5" ht="13.5" customHeight="1" x14ac:dyDescent="0.2">
      <c r="A836" s="54" t="s">
        <v>3880</v>
      </c>
      <c r="B836" s="58" t="s">
        <v>2601</v>
      </c>
      <c r="C836" s="22" t="s">
        <v>2227</v>
      </c>
      <c r="D836" s="31"/>
      <c r="E836" s="41" t="s">
        <v>76</v>
      </c>
    </row>
    <row r="837" spans="1:5" ht="13.5" customHeight="1" x14ac:dyDescent="0.2">
      <c r="A837" s="54" t="s">
        <v>3881</v>
      </c>
      <c r="B837" s="58" t="s">
        <v>2600</v>
      </c>
      <c r="C837" s="61" t="s">
        <v>1230</v>
      </c>
      <c r="D837" s="31"/>
      <c r="E837" s="41" t="s">
        <v>75</v>
      </c>
    </row>
    <row r="838" spans="1:5" ht="13.5" customHeight="1" x14ac:dyDescent="0.2">
      <c r="A838" s="54" t="s">
        <v>3882</v>
      </c>
      <c r="B838" s="58" t="s">
        <v>2499</v>
      </c>
      <c r="C838" s="61" t="s">
        <v>2228</v>
      </c>
      <c r="D838" s="31"/>
      <c r="E838" s="41" t="s">
        <v>76</v>
      </c>
    </row>
    <row r="839" spans="1:5" ht="13.5" customHeight="1" x14ac:dyDescent="0.2">
      <c r="A839" s="54" t="s">
        <v>3883</v>
      </c>
      <c r="B839" s="18" t="s">
        <v>2499</v>
      </c>
      <c r="C839" s="61" t="s">
        <v>2229</v>
      </c>
      <c r="D839" s="31"/>
      <c r="E839" s="41" t="s">
        <v>76</v>
      </c>
    </row>
    <row r="840" spans="1:5" ht="13.5" customHeight="1" x14ac:dyDescent="0.2">
      <c r="A840" s="54" t="s">
        <v>3884</v>
      </c>
      <c r="B840" s="43" t="s">
        <v>2915</v>
      </c>
      <c r="C840" s="42" t="s">
        <v>2935</v>
      </c>
      <c r="D840" s="44"/>
      <c r="E840" s="45" t="s">
        <v>4572</v>
      </c>
    </row>
    <row r="841" spans="1:5" ht="13.5" customHeight="1" x14ac:dyDescent="0.2">
      <c r="A841" s="54" t="s">
        <v>3885</v>
      </c>
      <c r="B841" s="43" t="s">
        <v>2915</v>
      </c>
      <c r="C841" s="42" t="s">
        <v>2989</v>
      </c>
      <c r="D841" s="44"/>
      <c r="E841" s="49" t="s">
        <v>4570</v>
      </c>
    </row>
    <row r="842" spans="1:5" ht="13.5" customHeight="1" x14ac:dyDescent="0.2">
      <c r="A842" s="54" t="s">
        <v>3886</v>
      </c>
      <c r="B842" s="18" t="s">
        <v>2499</v>
      </c>
      <c r="C842" s="61" t="s">
        <v>1234</v>
      </c>
      <c r="D842" s="31"/>
      <c r="E842" s="40" t="s">
        <v>76</v>
      </c>
    </row>
    <row r="843" spans="1:5" ht="13.5" customHeight="1" x14ac:dyDescent="0.2">
      <c r="A843" s="54" t="s">
        <v>3887</v>
      </c>
      <c r="B843" s="18" t="s">
        <v>2499</v>
      </c>
      <c r="C843" s="61" t="s">
        <v>1236</v>
      </c>
      <c r="D843" s="31"/>
      <c r="E843" s="41" t="s">
        <v>75</v>
      </c>
    </row>
    <row r="844" spans="1:5" ht="13.5" customHeight="1" x14ac:dyDescent="0.2">
      <c r="A844" s="54" t="s">
        <v>3888</v>
      </c>
      <c r="B844" s="18" t="s">
        <v>2599</v>
      </c>
      <c r="C844" s="22" t="s">
        <v>1238</v>
      </c>
      <c r="D844" s="31"/>
      <c r="E844" s="40" t="s">
        <v>76</v>
      </c>
    </row>
    <row r="845" spans="1:5" ht="13.5" customHeight="1" x14ac:dyDescent="0.2">
      <c r="A845" s="54" t="s">
        <v>3889</v>
      </c>
      <c r="B845" s="18" t="s">
        <v>2599</v>
      </c>
      <c r="C845" s="56" t="s">
        <v>1240</v>
      </c>
      <c r="D845" s="31"/>
      <c r="E845" s="41" t="s">
        <v>76</v>
      </c>
    </row>
    <row r="846" spans="1:5" ht="13.5" customHeight="1" x14ac:dyDescent="0.2">
      <c r="A846" s="54" t="s">
        <v>3890</v>
      </c>
      <c r="B846" s="58" t="s">
        <v>2599</v>
      </c>
      <c r="C846" s="56" t="s">
        <v>1242</v>
      </c>
      <c r="D846" s="31"/>
      <c r="E846" s="40" t="s">
        <v>75</v>
      </c>
    </row>
    <row r="847" spans="1:5" ht="13.5" customHeight="1" x14ac:dyDescent="0.2">
      <c r="A847" s="54" t="s">
        <v>3891</v>
      </c>
      <c r="B847" s="58" t="s">
        <v>2599</v>
      </c>
      <c r="C847" s="56" t="s">
        <v>1244</v>
      </c>
      <c r="D847" s="31"/>
      <c r="E847" s="40" t="s">
        <v>75</v>
      </c>
    </row>
    <row r="848" spans="1:5" ht="13.5" customHeight="1" x14ac:dyDescent="0.2">
      <c r="A848" s="54" t="s">
        <v>3892</v>
      </c>
      <c r="B848" s="63" t="s">
        <v>2600</v>
      </c>
      <c r="C848" s="56" t="s">
        <v>1247</v>
      </c>
      <c r="D848" s="31"/>
      <c r="E848" s="41" t="s">
        <v>76</v>
      </c>
    </row>
    <row r="849" spans="1:5" ht="13.5" customHeight="1" x14ac:dyDescent="0.2">
      <c r="A849" s="54" t="s">
        <v>3893</v>
      </c>
      <c r="B849" s="18" t="s">
        <v>2599</v>
      </c>
      <c r="C849" s="27" t="s">
        <v>1249</v>
      </c>
      <c r="D849" s="27"/>
      <c r="E849" s="41" t="s">
        <v>76</v>
      </c>
    </row>
    <row r="850" spans="1:5" ht="13.5" customHeight="1" x14ac:dyDescent="0.2">
      <c r="A850" s="54" t="s">
        <v>3894</v>
      </c>
      <c r="B850" s="58" t="s">
        <v>2780</v>
      </c>
      <c r="C850" s="56" t="s">
        <v>2990</v>
      </c>
      <c r="D850" s="31"/>
      <c r="E850" s="40" t="s">
        <v>76</v>
      </c>
    </row>
    <row r="851" spans="1:5" ht="13.5" customHeight="1" x14ac:dyDescent="0.2">
      <c r="A851" s="54" t="s">
        <v>3895</v>
      </c>
      <c r="B851" s="58" t="s">
        <v>2599</v>
      </c>
      <c r="C851" s="56" t="s">
        <v>2230</v>
      </c>
      <c r="D851" s="31"/>
      <c r="E851" s="41" t="s">
        <v>76</v>
      </c>
    </row>
    <row r="852" spans="1:5" ht="13.5" customHeight="1" x14ac:dyDescent="0.2">
      <c r="A852" s="54" t="s">
        <v>3896</v>
      </c>
      <c r="B852" s="18" t="s">
        <v>2499</v>
      </c>
      <c r="C852" s="56" t="s">
        <v>2649</v>
      </c>
      <c r="D852" s="31"/>
      <c r="E852" s="41" t="s">
        <v>76</v>
      </c>
    </row>
    <row r="853" spans="1:5" ht="13.5" customHeight="1" x14ac:dyDescent="0.2">
      <c r="A853" s="54" t="s">
        <v>3897</v>
      </c>
      <c r="B853" s="18" t="s">
        <v>2499</v>
      </c>
      <c r="C853" s="56" t="s">
        <v>2650</v>
      </c>
      <c r="D853" s="31"/>
      <c r="E853" s="41" t="s">
        <v>75</v>
      </c>
    </row>
    <row r="854" spans="1:5" ht="13.5" customHeight="1" x14ac:dyDescent="0.2">
      <c r="A854" s="54" t="s">
        <v>3898</v>
      </c>
      <c r="B854" s="18" t="s">
        <v>2762</v>
      </c>
      <c r="C854" s="56" t="s">
        <v>2991</v>
      </c>
      <c r="D854" s="31"/>
      <c r="E854" s="40" t="s">
        <v>75</v>
      </c>
    </row>
    <row r="855" spans="1:5" ht="13.5" customHeight="1" x14ac:dyDescent="0.2">
      <c r="A855" s="54" t="s">
        <v>3899</v>
      </c>
      <c r="B855" s="18" t="s">
        <v>2499</v>
      </c>
      <c r="C855" s="27" t="s">
        <v>1254</v>
      </c>
      <c r="D855" s="27"/>
      <c r="E855" s="40" t="s">
        <v>76</v>
      </c>
    </row>
    <row r="856" spans="1:5" ht="13.5" customHeight="1" x14ac:dyDescent="0.2">
      <c r="A856" s="54" t="s">
        <v>3900</v>
      </c>
      <c r="B856" s="18" t="s">
        <v>2600</v>
      </c>
      <c r="C856" s="56" t="s">
        <v>1256</v>
      </c>
      <c r="D856" s="31"/>
      <c r="E856" s="41" t="s">
        <v>75</v>
      </c>
    </row>
    <row r="857" spans="1:5" ht="13.5" customHeight="1" x14ac:dyDescent="0.2">
      <c r="A857" s="54" t="s">
        <v>3901</v>
      </c>
      <c r="B857" s="58" t="s">
        <v>2600</v>
      </c>
      <c r="C857" s="56" t="s">
        <v>1258</v>
      </c>
      <c r="D857" s="31"/>
      <c r="E857" s="40" t="s">
        <v>75</v>
      </c>
    </row>
    <row r="858" spans="1:5" ht="13.5" customHeight="1" x14ac:dyDescent="0.2">
      <c r="A858" s="54" t="s">
        <v>3902</v>
      </c>
      <c r="B858" s="58" t="s">
        <v>2601</v>
      </c>
      <c r="C858" s="56" t="s">
        <v>1260</v>
      </c>
      <c r="D858" s="31"/>
      <c r="E858" s="41" t="s">
        <v>75</v>
      </c>
    </row>
    <row r="859" spans="1:5" ht="13.5" customHeight="1" x14ac:dyDescent="0.2">
      <c r="A859" s="54" t="s">
        <v>3903</v>
      </c>
      <c r="B859" s="58" t="s">
        <v>1683</v>
      </c>
      <c r="C859" s="56" t="s">
        <v>2231</v>
      </c>
      <c r="D859" s="31"/>
      <c r="E859" s="40" t="s">
        <v>75</v>
      </c>
    </row>
    <row r="860" spans="1:5" ht="13.5" customHeight="1" x14ac:dyDescent="0.2">
      <c r="A860" s="54" t="s">
        <v>3904</v>
      </c>
      <c r="B860" s="58" t="s">
        <v>2600</v>
      </c>
      <c r="C860" s="25" t="s">
        <v>2481</v>
      </c>
      <c r="D860" s="31"/>
      <c r="E860" s="40" t="s">
        <v>75</v>
      </c>
    </row>
    <row r="861" spans="1:5" ht="13.5" customHeight="1" x14ac:dyDescent="0.2">
      <c r="A861" s="54" t="s">
        <v>3905</v>
      </c>
      <c r="B861" s="58" t="s">
        <v>1683</v>
      </c>
      <c r="C861" s="56" t="s">
        <v>2651</v>
      </c>
      <c r="D861" s="31"/>
      <c r="E861" s="40" t="s">
        <v>75</v>
      </c>
    </row>
    <row r="862" spans="1:5" ht="13.5" customHeight="1" x14ac:dyDescent="0.2">
      <c r="A862" s="54" t="s">
        <v>3906</v>
      </c>
      <c r="B862" s="43" t="s">
        <v>2816</v>
      </c>
      <c r="C862" s="42" t="s">
        <v>3909</v>
      </c>
      <c r="D862" s="44"/>
      <c r="E862" s="45" t="s">
        <v>4562</v>
      </c>
    </row>
    <row r="863" spans="1:5" ht="13.5" customHeight="1" x14ac:dyDescent="0.2">
      <c r="A863" s="54" t="s">
        <v>3907</v>
      </c>
      <c r="B863" s="58" t="s">
        <v>2600</v>
      </c>
      <c r="C863" s="56" t="s">
        <v>2652</v>
      </c>
      <c r="D863" s="31"/>
      <c r="E863" s="41" t="s">
        <v>75</v>
      </c>
    </row>
    <row r="864" spans="1:5" ht="13.5" customHeight="1" x14ac:dyDescent="0.2">
      <c r="A864" s="54" t="s">
        <v>3908</v>
      </c>
      <c r="B864" s="18" t="s">
        <v>2599</v>
      </c>
      <c r="C864" s="56" t="s">
        <v>2416</v>
      </c>
      <c r="D864" s="31"/>
      <c r="E864" s="41" t="s">
        <v>75</v>
      </c>
    </row>
    <row r="865" spans="1:5" ht="13.5" customHeight="1" x14ac:dyDescent="0.2">
      <c r="A865" s="54" t="s">
        <v>3910</v>
      </c>
      <c r="B865" s="18" t="s">
        <v>2601</v>
      </c>
      <c r="C865" s="56" t="s">
        <v>2232</v>
      </c>
      <c r="D865" s="31"/>
      <c r="E865" s="41" t="s">
        <v>75</v>
      </c>
    </row>
    <row r="866" spans="1:5" ht="13.5" customHeight="1" x14ac:dyDescent="0.2">
      <c r="A866" s="54" t="s">
        <v>3911</v>
      </c>
      <c r="B866" s="58" t="s">
        <v>2601</v>
      </c>
      <c r="C866" s="56" t="s">
        <v>2575</v>
      </c>
      <c r="D866" s="31"/>
      <c r="E866" s="40" t="s">
        <v>75</v>
      </c>
    </row>
    <row r="867" spans="1:5" ht="13.5" customHeight="1" x14ac:dyDescent="0.2">
      <c r="A867" s="54" t="s">
        <v>3912</v>
      </c>
      <c r="B867" s="58" t="s">
        <v>2601</v>
      </c>
      <c r="C867" s="56" t="s">
        <v>2233</v>
      </c>
      <c r="D867" s="31"/>
      <c r="E867" s="40" t="s">
        <v>75</v>
      </c>
    </row>
    <row r="868" spans="1:5" ht="13.5" customHeight="1" x14ac:dyDescent="0.2">
      <c r="A868" s="54" t="s">
        <v>3913</v>
      </c>
      <c r="B868" s="58" t="s">
        <v>2499</v>
      </c>
      <c r="C868" s="56" t="s">
        <v>2234</v>
      </c>
      <c r="D868" s="31"/>
      <c r="E868" s="40" t="s">
        <v>75</v>
      </c>
    </row>
    <row r="869" spans="1:5" ht="13.5" customHeight="1" x14ac:dyDescent="0.2">
      <c r="A869" s="54" t="s">
        <v>3914</v>
      </c>
      <c r="B869" s="18" t="s">
        <v>2499</v>
      </c>
      <c r="C869" s="56" t="s">
        <v>2653</v>
      </c>
      <c r="D869" s="31"/>
      <c r="E869" s="40" t="s">
        <v>4573</v>
      </c>
    </row>
    <row r="870" spans="1:5" ht="13.5" customHeight="1" x14ac:dyDescent="0.2">
      <c r="A870" s="54" t="s">
        <v>3915</v>
      </c>
      <c r="B870" s="18" t="s">
        <v>2599</v>
      </c>
      <c r="C870" s="56" t="s">
        <v>1265</v>
      </c>
      <c r="D870" s="31"/>
      <c r="E870" s="40" t="s">
        <v>76</v>
      </c>
    </row>
    <row r="871" spans="1:5" ht="13.5" customHeight="1" x14ac:dyDescent="0.2">
      <c r="A871" s="54" t="s">
        <v>3916</v>
      </c>
      <c r="B871" s="18" t="s">
        <v>2599</v>
      </c>
      <c r="C871" s="56" t="s">
        <v>1267</v>
      </c>
      <c r="D871" s="31"/>
      <c r="E871" s="41" t="s">
        <v>76</v>
      </c>
    </row>
    <row r="872" spans="1:5" ht="13.5" customHeight="1" x14ac:dyDescent="0.2">
      <c r="A872" s="54" t="s">
        <v>3917</v>
      </c>
      <c r="B872" s="18" t="s">
        <v>2599</v>
      </c>
      <c r="C872" s="56" t="s">
        <v>1269</v>
      </c>
      <c r="D872" s="31"/>
      <c r="E872" s="40" t="s">
        <v>75</v>
      </c>
    </row>
    <row r="873" spans="1:5" ht="13.5" customHeight="1" x14ac:dyDescent="0.2">
      <c r="A873" s="54" t="s">
        <v>3918</v>
      </c>
      <c r="B873" s="18" t="s">
        <v>1683</v>
      </c>
      <c r="C873" s="56" t="s">
        <v>2654</v>
      </c>
      <c r="D873" s="31"/>
      <c r="E873" s="40" t="s">
        <v>76</v>
      </c>
    </row>
    <row r="874" spans="1:5" ht="13.5" customHeight="1" x14ac:dyDescent="0.2">
      <c r="A874" s="54" t="s">
        <v>3919</v>
      </c>
      <c r="B874" s="58" t="s">
        <v>2499</v>
      </c>
      <c r="C874" s="22" t="s">
        <v>1271</v>
      </c>
      <c r="D874" s="31"/>
      <c r="E874" s="40" t="s">
        <v>75</v>
      </c>
    </row>
    <row r="875" spans="1:5" ht="13.5" customHeight="1" x14ac:dyDescent="0.2">
      <c r="A875" s="54" t="s">
        <v>3920</v>
      </c>
      <c r="B875" s="58" t="s">
        <v>2601</v>
      </c>
      <c r="C875" s="56" t="s">
        <v>1273</v>
      </c>
      <c r="D875" s="31"/>
      <c r="E875" s="41" t="s">
        <v>76</v>
      </c>
    </row>
    <row r="876" spans="1:5" ht="13.5" customHeight="1" x14ac:dyDescent="0.2">
      <c r="A876" s="54" t="s">
        <v>3921</v>
      </c>
      <c r="B876" s="58" t="s">
        <v>2599</v>
      </c>
      <c r="C876" s="56" t="s">
        <v>2655</v>
      </c>
      <c r="D876" s="31"/>
      <c r="E876" s="40" t="s">
        <v>76</v>
      </c>
    </row>
    <row r="877" spans="1:5" ht="13.5" customHeight="1" x14ac:dyDescent="0.2">
      <c r="A877" s="54" t="s">
        <v>3922</v>
      </c>
      <c r="B877" s="58" t="s">
        <v>2599</v>
      </c>
      <c r="C877" s="56" t="s">
        <v>1278</v>
      </c>
      <c r="D877" s="31"/>
      <c r="E877" s="41" t="s">
        <v>75</v>
      </c>
    </row>
    <row r="878" spans="1:5" ht="13.5" customHeight="1" x14ac:dyDescent="0.2">
      <c r="A878" s="54" t="s">
        <v>3923</v>
      </c>
      <c r="B878" s="58" t="s">
        <v>2499</v>
      </c>
      <c r="C878" s="56" t="s">
        <v>1281</v>
      </c>
      <c r="D878" s="31"/>
      <c r="E878" s="40" t="s">
        <v>75</v>
      </c>
    </row>
    <row r="879" spans="1:5" ht="13.5" customHeight="1" x14ac:dyDescent="0.2">
      <c r="A879" s="54" t="s">
        <v>3924</v>
      </c>
      <c r="B879" s="18" t="s">
        <v>2499</v>
      </c>
      <c r="C879" s="56" t="s">
        <v>1283</v>
      </c>
      <c r="D879" s="31"/>
      <c r="E879" s="40" t="s">
        <v>76</v>
      </c>
    </row>
    <row r="880" spans="1:5" ht="13.5" customHeight="1" x14ac:dyDescent="0.2">
      <c r="A880" s="54" t="s">
        <v>3925</v>
      </c>
      <c r="B880" s="18" t="s">
        <v>2601</v>
      </c>
      <c r="C880" s="56" t="s">
        <v>2235</v>
      </c>
      <c r="D880" s="31"/>
      <c r="E880" s="41" t="s">
        <v>75</v>
      </c>
    </row>
    <row r="881" spans="1:5" ht="13.5" customHeight="1" x14ac:dyDescent="0.2">
      <c r="A881" s="54" t="s">
        <v>3926</v>
      </c>
      <c r="B881" s="18" t="s">
        <v>2601</v>
      </c>
      <c r="C881" s="56" t="s">
        <v>2236</v>
      </c>
      <c r="D881" s="31"/>
      <c r="E881" s="41" t="s">
        <v>75</v>
      </c>
    </row>
    <row r="882" spans="1:5" ht="13.5" customHeight="1" x14ac:dyDescent="0.2">
      <c r="A882" s="54" t="s">
        <v>3927</v>
      </c>
      <c r="B882" s="58" t="s">
        <v>2601</v>
      </c>
      <c r="C882" s="56" t="s">
        <v>1286</v>
      </c>
      <c r="D882" s="31"/>
      <c r="E882" s="40" t="s">
        <v>75</v>
      </c>
    </row>
    <row r="883" spans="1:5" ht="13.5" customHeight="1" x14ac:dyDescent="0.2">
      <c r="A883" s="54" t="s">
        <v>3928</v>
      </c>
      <c r="B883" s="18" t="s">
        <v>2601</v>
      </c>
      <c r="C883" s="56" t="s">
        <v>2581</v>
      </c>
      <c r="D883" s="31"/>
      <c r="E883" s="40" t="s">
        <v>75</v>
      </c>
    </row>
    <row r="884" spans="1:5" ht="13.5" customHeight="1" x14ac:dyDescent="0.2">
      <c r="A884" s="54" t="s">
        <v>3929</v>
      </c>
      <c r="B884" s="18" t="s">
        <v>2601</v>
      </c>
      <c r="C884" s="56" t="s">
        <v>1290</v>
      </c>
      <c r="D884" s="31"/>
      <c r="E884" s="40" t="s">
        <v>75</v>
      </c>
    </row>
    <row r="885" spans="1:5" ht="13.5" customHeight="1" x14ac:dyDescent="0.2">
      <c r="A885" s="54" t="s">
        <v>3930</v>
      </c>
      <c r="B885" s="18" t="s">
        <v>2601</v>
      </c>
      <c r="C885" s="56" t="s">
        <v>1292</v>
      </c>
      <c r="D885" s="31"/>
      <c r="E885" s="40" t="s">
        <v>76</v>
      </c>
    </row>
    <row r="886" spans="1:5" ht="13.5" customHeight="1" x14ac:dyDescent="0.2">
      <c r="A886" s="54" t="s">
        <v>3931</v>
      </c>
      <c r="B886" s="18" t="s">
        <v>2601</v>
      </c>
      <c r="C886" s="56" t="s">
        <v>1294</v>
      </c>
      <c r="D886" s="31"/>
      <c r="E886" s="41" t="s">
        <v>76</v>
      </c>
    </row>
    <row r="887" spans="1:5" ht="13.5" customHeight="1" x14ac:dyDescent="0.2">
      <c r="A887" s="54" t="s">
        <v>3932</v>
      </c>
      <c r="B887" s="18" t="s">
        <v>2600</v>
      </c>
      <c r="C887" s="56" t="s">
        <v>1296</v>
      </c>
      <c r="D887" s="31"/>
      <c r="E887" s="41" t="s">
        <v>75</v>
      </c>
    </row>
    <row r="888" spans="1:5" ht="13.5" customHeight="1" x14ac:dyDescent="0.2">
      <c r="A888" s="54" t="s">
        <v>3933</v>
      </c>
      <c r="B888" s="58" t="s">
        <v>2499</v>
      </c>
      <c r="C888" s="56" t="s">
        <v>2237</v>
      </c>
      <c r="D888" s="31"/>
      <c r="E888" s="41" t="s">
        <v>76</v>
      </c>
    </row>
    <row r="889" spans="1:5" ht="13.5" customHeight="1" x14ac:dyDescent="0.2">
      <c r="A889" s="54" t="s">
        <v>3934</v>
      </c>
      <c r="B889" s="58" t="s">
        <v>2599</v>
      </c>
      <c r="C889" s="61" t="s">
        <v>2590</v>
      </c>
      <c r="D889" s="31"/>
      <c r="E889" s="41" t="s">
        <v>75</v>
      </c>
    </row>
    <row r="890" spans="1:5" ht="13.5" customHeight="1" x14ac:dyDescent="0.2">
      <c r="A890" s="54" t="s">
        <v>3935</v>
      </c>
      <c r="B890" s="18" t="s">
        <v>2599</v>
      </c>
      <c r="C890" s="61" t="s">
        <v>2656</v>
      </c>
      <c r="D890" s="31"/>
      <c r="E890" s="40" t="s">
        <v>76</v>
      </c>
    </row>
    <row r="891" spans="1:5" ht="13.5" customHeight="1" x14ac:dyDescent="0.2">
      <c r="A891" s="54" t="s">
        <v>3936</v>
      </c>
      <c r="B891" s="58" t="s">
        <v>2499</v>
      </c>
      <c r="C891" s="61" t="s">
        <v>2417</v>
      </c>
      <c r="D891" s="31"/>
      <c r="E891" s="40" t="s">
        <v>76</v>
      </c>
    </row>
    <row r="892" spans="1:5" ht="13.5" customHeight="1" x14ac:dyDescent="0.2">
      <c r="A892" s="54" t="s">
        <v>3937</v>
      </c>
      <c r="B892" s="58" t="s">
        <v>2601</v>
      </c>
      <c r="C892" s="61" t="s">
        <v>2012</v>
      </c>
      <c r="D892" s="31"/>
      <c r="E892" s="40" t="s">
        <v>2759</v>
      </c>
    </row>
    <row r="893" spans="1:5" ht="13.5" customHeight="1" x14ac:dyDescent="0.2">
      <c r="A893" s="54" t="s">
        <v>3938</v>
      </c>
      <c r="B893" s="58" t="s">
        <v>2600</v>
      </c>
      <c r="C893" s="22" t="s">
        <v>1300</v>
      </c>
      <c r="D893" s="31"/>
      <c r="E893" s="40" t="s">
        <v>2756</v>
      </c>
    </row>
    <row r="894" spans="1:5" ht="13.5" customHeight="1" x14ac:dyDescent="0.2">
      <c r="A894" s="54" t="s">
        <v>3939</v>
      </c>
      <c r="B894" s="58" t="s">
        <v>2499</v>
      </c>
      <c r="C894" s="61" t="s">
        <v>2657</v>
      </c>
      <c r="D894" s="31"/>
      <c r="E894" s="40" t="s">
        <v>75</v>
      </c>
    </row>
    <row r="895" spans="1:5" ht="13.5" customHeight="1" x14ac:dyDescent="0.2">
      <c r="A895" s="54" t="s">
        <v>3940</v>
      </c>
      <c r="B895" s="58" t="s">
        <v>2499</v>
      </c>
      <c r="C895" s="61" t="s">
        <v>1302</v>
      </c>
      <c r="D895" s="31"/>
      <c r="E895" s="62" t="s">
        <v>75</v>
      </c>
    </row>
    <row r="896" spans="1:5" ht="13.5" customHeight="1" x14ac:dyDescent="0.2">
      <c r="A896" s="54" t="s">
        <v>3941</v>
      </c>
      <c r="B896" s="18" t="s">
        <v>2601</v>
      </c>
      <c r="C896" s="61" t="s">
        <v>2365</v>
      </c>
      <c r="D896" s="31"/>
      <c r="E896" s="61" t="s">
        <v>75</v>
      </c>
    </row>
    <row r="897" spans="1:5" ht="13.5" customHeight="1" x14ac:dyDescent="0.2">
      <c r="A897" s="54" t="s">
        <v>3942</v>
      </c>
      <c r="B897" s="58" t="s">
        <v>2601</v>
      </c>
      <c r="C897" s="61" t="s">
        <v>2238</v>
      </c>
      <c r="D897" s="31"/>
      <c r="E897" s="41" t="s">
        <v>76</v>
      </c>
    </row>
    <row r="898" spans="1:5" ht="13.5" customHeight="1" x14ac:dyDescent="0.2">
      <c r="A898" s="54" t="s">
        <v>3943</v>
      </c>
      <c r="B898" s="18" t="s">
        <v>2601</v>
      </c>
      <c r="C898" s="25" t="s">
        <v>1308</v>
      </c>
      <c r="D898" s="31"/>
      <c r="E898" s="41" t="s">
        <v>76</v>
      </c>
    </row>
    <row r="899" spans="1:5" ht="13.5" customHeight="1" x14ac:dyDescent="0.2">
      <c r="A899" s="54" t="s">
        <v>3944</v>
      </c>
      <c r="B899" s="58" t="s">
        <v>2601</v>
      </c>
      <c r="C899" s="22" t="s">
        <v>2021</v>
      </c>
      <c r="D899" s="31"/>
      <c r="E899" s="40" t="s">
        <v>76</v>
      </c>
    </row>
    <row r="900" spans="1:5" ht="13.5" customHeight="1" x14ac:dyDescent="0.2">
      <c r="A900" s="54" t="s">
        <v>3945</v>
      </c>
      <c r="B900" s="58" t="s">
        <v>2599</v>
      </c>
      <c r="C900" s="61" t="s">
        <v>2239</v>
      </c>
      <c r="D900" s="31"/>
      <c r="E900" s="40" t="s">
        <v>76</v>
      </c>
    </row>
    <row r="901" spans="1:5" ht="13.5" customHeight="1" x14ac:dyDescent="0.2">
      <c r="A901" s="54" t="s">
        <v>3946</v>
      </c>
      <c r="B901" s="58" t="s">
        <v>2599</v>
      </c>
      <c r="C901" s="61" t="s">
        <v>1314</v>
      </c>
      <c r="D901" s="31"/>
      <c r="E901" s="40" t="s">
        <v>76</v>
      </c>
    </row>
    <row r="902" spans="1:5" ht="13.5" customHeight="1" x14ac:dyDescent="0.2">
      <c r="A902" s="54" t="s">
        <v>3947</v>
      </c>
      <c r="B902" s="18" t="s">
        <v>2600</v>
      </c>
      <c r="C902" s="61" t="s">
        <v>1316</v>
      </c>
      <c r="D902" s="31"/>
      <c r="E902" s="41" t="s">
        <v>75</v>
      </c>
    </row>
    <row r="903" spans="1:5" ht="13.5" customHeight="1" x14ac:dyDescent="0.2">
      <c r="A903" s="54" t="s">
        <v>3948</v>
      </c>
      <c r="B903" s="18" t="s">
        <v>2601</v>
      </c>
      <c r="C903" s="61" t="s">
        <v>2240</v>
      </c>
      <c r="D903" s="31"/>
      <c r="E903" s="40" t="s">
        <v>76</v>
      </c>
    </row>
    <row r="904" spans="1:5" ht="13.5" customHeight="1" x14ac:dyDescent="0.2">
      <c r="A904" s="54" t="s">
        <v>3949</v>
      </c>
      <c r="B904" s="58" t="s">
        <v>2499</v>
      </c>
      <c r="C904" s="61" t="s">
        <v>1319</v>
      </c>
      <c r="D904" s="31"/>
      <c r="E904" s="40" t="s">
        <v>76</v>
      </c>
    </row>
    <row r="905" spans="1:5" ht="13.5" customHeight="1" x14ac:dyDescent="0.2">
      <c r="A905" s="54" t="s">
        <v>3950</v>
      </c>
      <c r="B905" s="18" t="s">
        <v>2499</v>
      </c>
      <c r="C905" s="25" t="s">
        <v>2576</v>
      </c>
      <c r="D905" s="31"/>
      <c r="E905" s="40" t="s">
        <v>76</v>
      </c>
    </row>
    <row r="906" spans="1:5" ht="13.5" customHeight="1" x14ac:dyDescent="0.2">
      <c r="A906" s="54" t="s">
        <v>3951</v>
      </c>
      <c r="B906" s="58" t="s">
        <v>2814</v>
      </c>
      <c r="C906" s="61" t="s">
        <v>2894</v>
      </c>
      <c r="D906" s="31"/>
      <c r="E906" s="41" t="s">
        <v>2818</v>
      </c>
    </row>
    <row r="907" spans="1:5" ht="13.5" customHeight="1" x14ac:dyDescent="0.2">
      <c r="A907" s="54" t="s">
        <v>3952</v>
      </c>
      <c r="B907" s="58" t="s">
        <v>2780</v>
      </c>
      <c r="C907" s="61" t="s">
        <v>2992</v>
      </c>
      <c r="D907" s="31"/>
      <c r="E907" s="41" t="s">
        <v>76</v>
      </c>
    </row>
    <row r="908" spans="1:5" ht="13.5" customHeight="1" x14ac:dyDescent="0.2">
      <c r="A908" s="54" t="s">
        <v>3953</v>
      </c>
      <c r="B908" s="58" t="s">
        <v>2600</v>
      </c>
      <c r="C908" s="22" t="s">
        <v>1324</v>
      </c>
      <c r="D908" s="31"/>
      <c r="E908" s="41" t="s">
        <v>75</v>
      </c>
    </row>
    <row r="909" spans="1:5" ht="13.5" customHeight="1" x14ac:dyDescent="0.2">
      <c r="A909" s="54" t="s">
        <v>3954</v>
      </c>
      <c r="B909" s="18" t="s">
        <v>2601</v>
      </c>
      <c r="C909" s="27" t="s">
        <v>1326</v>
      </c>
      <c r="D909" s="27"/>
      <c r="E909" s="27" t="s">
        <v>76</v>
      </c>
    </row>
    <row r="910" spans="1:5" ht="13.5" customHeight="1" x14ac:dyDescent="0.2">
      <c r="A910" s="54" t="s">
        <v>3955</v>
      </c>
      <c r="B910" s="18" t="s">
        <v>2601</v>
      </c>
      <c r="C910" s="27" t="s">
        <v>2020</v>
      </c>
      <c r="D910" s="27"/>
      <c r="E910" s="40" t="s">
        <v>76</v>
      </c>
    </row>
    <row r="911" spans="1:5" ht="13.5" customHeight="1" x14ac:dyDescent="0.2">
      <c r="A911" s="54" t="s">
        <v>3956</v>
      </c>
      <c r="B911" s="58" t="s">
        <v>2599</v>
      </c>
      <c r="C911" s="61" t="s">
        <v>2418</v>
      </c>
      <c r="D911" s="31"/>
      <c r="E911" s="41" t="s">
        <v>75</v>
      </c>
    </row>
    <row r="912" spans="1:5" ht="13.5" customHeight="1" x14ac:dyDescent="0.2">
      <c r="A912" s="54" t="s">
        <v>3957</v>
      </c>
      <c r="B912" s="58" t="s">
        <v>2499</v>
      </c>
      <c r="C912" s="61" t="s">
        <v>2573</v>
      </c>
      <c r="D912" s="31"/>
      <c r="E912" s="40" t="s">
        <v>76</v>
      </c>
    </row>
    <row r="913" spans="1:5" ht="13.5" customHeight="1" x14ac:dyDescent="0.2">
      <c r="A913" s="54" t="s">
        <v>3958</v>
      </c>
      <c r="B913" s="58" t="s">
        <v>2499</v>
      </c>
      <c r="C913" s="61" t="s">
        <v>2993</v>
      </c>
      <c r="D913" s="31"/>
      <c r="E913" s="40" t="s">
        <v>76</v>
      </c>
    </row>
    <row r="914" spans="1:5" ht="13.5" customHeight="1" x14ac:dyDescent="0.2">
      <c r="A914" s="54" t="s">
        <v>3959</v>
      </c>
      <c r="B914" s="18" t="s">
        <v>2499</v>
      </c>
      <c r="C914" s="61" t="s">
        <v>2241</v>
      </c>
      <c r="D914" s="31"/>
      <c r="E914" s="41" t="s">
        <v>76</v>
      </c>
    </row>
    <row r="915" spans="1:5" ht="13.5" customHeight="1" x14ac:dyDescent="0.2">
      <c r="A915" s="54" t="s">
        <v>3960</v>
      </c>
      <c r="B915" s="18" t="s">
        <v>2499</v>
      </c>
      <c r="C915" s="61" t="s">
        <v>2469</v>
      </c>
      <c r="D915" s="31"/>
      <c r="E915" s="40" t="s">
        <v>76</v>
      </c>
    </row>
    <row r="916" spans="1:5" ht="13.5" customHeight="1" x14ac:dyDescent="0.2">
      <c r="A916" s="54" t="s">
        <v>3961</v>
      </c>
      <c r="B916" s="18" t="s">
        <v>2499</v>
      </c>
      <c r="C916" s="61" t="s">
        <v>1333</v>
      </c>
      <c r="D916" s="31"/>
      <c r="E916" s="40" t="s">
        <v>75</v>
      </c>
    </row>
    <row r="917" spans="1:5" ht="13.5" customHeight="1" x14ac:dyDescent="0.2">
      <c r="A917" s="54" t="s">
        <v>3962</v>
      </c>
      <c r="B917" s="18" t="s">
        <v>2499</v>
      </c>
      <c r="C917" s="61" t="s">
        <v>2994</v>
      </c>
      <c r="D917" s="31"/>
      <c r="E917" s="40" t="s">
        <v>75</v>
      </c>
    </row>
    <row r="918" spans="1:5" ht="13.5" customHeight="1" x14ac:dyDescent="0.2">
      <c r="A918" s="54" t="s">
        <v>3963</v>
      </c>
      <c r="B918" s="58" t="s">
        <v>2499</v>
      </c>
      <c r="C918" s="61" t="s">
        <v>2995</v>
      </c>
      <c r="D918" s="31"/>
      <c r="E918" s="40" t="s">
        <v>75</v>
      </c>
    </row>
    <row r="919" spans="1:5" ht="13.5" customHeight="1" x14ac:dyDescent="0.2">
      <c r="A919" s="54" t="s">
        <v>3964</v>
      </c>
      <c r="B919" s="58" t="s">
        <v>2499</v>
      </c>
      <c r="C919" s="61" t="s">
        <v>2658</v>
      </c>
      <c r="D919" s="31"/>
      <c r="E919" s="40" t="s">
        <v>75</v>
      </c>
    </row>
    <row r="920" spans="1:5" ht="13.5" customHeight="1" x14ac:dyDescent="0.2">
      <c r="A920" s="54" t="s">
        <v>3965</v>
      </c>
      <c r="B920" s="58" t="s">
        <v>2499</v>
      </c>
      <c r="C920" s="61" t="s">
        <v>1337</v>
      </c>
      <c r="D920" s="31"/>
      <c r="E920" s="41" t="s">
        <v>76</v>
      </c>
    </row>
    <row r="921" spans="1:5" ht="13.5" customHeight="1" x14ac:dyDescent="0.2">
      <c r="A921" s="54" t="s">
        <v>3966</v>
      </c>
      <c r="B921" s="58" t="s">
        <v>2499</v>
      </c>
      <c r="C921" s="61" t="s">
        <v>2996</v>
      </c>
      <c r="D921" s="31"/>
      <c r="E921" s="40" t="s">
        <v>76</v>
      </c>
    </row>
    <row r="922" spans="1:5" ht="13.5" customHeight="1" x14ac:dyDescent="0.2">
      <c r="A922" s="54" t="s">
        <v>3967</v>
      </c>
      <c r="B922" s="58" t="s">
        <v>2499</v>
      </c>
      <c r="C922" s="61" t="s">
        <v>2659</v>
      </c>
      <c r="D922" s="31"/>
      <c r="E922" s="41" t="s">
        <v>76</v>
      </c>
    </row>
    <row r="923" spans="1:5" ht="13.5" customHeight="1" x14ac:dyDescent="0.2">
      <c r="A923" s="54" t="s">
        <v>3968</v>
      </c>
      <c r="B923" s="58" t="s">
        <v>2499</v>
      </c>
      <c r="C923" s="61" t="s">
        <v>2242</v>
      </c>
      <c r="D923" s="31"/>
      <c r="E923" s="40" t="s">
        <v>76</v>
      </c>
    </row>
    <row r="924" spans="1:5" ht="13.5" customHeight="1" x14ac:dyDescent="0.2">
      <c r="A924" s="54" t="s">
        <v>3969</v>
      </c>
      <c r="B924" s="18" t="s">
        <v>2499</v>
      </c>
      <c r="C924" s="61" t="s">
        <v>1342</v>
      </c>
      <c r="D924" s="31"/>
      <c r="E924" s="41" t="s">
        <v>76</v>
      </c>
    </row>
    <row r="925" spans="1:5" ht="13.5" customHeight="1" x14ac:dyDescent="0.2">
      <c r="A925" s="54" t="s">
        <v>3970</v>
      </c>
      <c r="B925" s="18" t="s">
        <v>2762</v>
      </c>
      <c r="C925" s="61" t="s">
        <v>2895</v>
      </c>
      <c r="D925" s="31"/>
      <c r="E925" s="40" t="s">
        <v>75</v>
      </c>
    </row>
    <row r="926" spans="1:5" ht="13.5" customHeight="1" x14ac:dyDescent="0.2">
      <c r="A926" s="54" t="s">
        <v>3971</v>
      </c>
      <c r="B926" s="58" t="s">
        <v>2499</v>
      </c>
      <c r="C926" s="61" t="s">
        <v>1344</v>
      </c>
      <c r="D926" s="31"/>
      <c r="E926" s="40" t="s">
        <v>75</v>
      </c>
    </row>
    <row r="927" spans="1:5" ht="13.5" customHeight="1" x14ac:dyDescent="0.2">
      <c r="A927" s="54" t="s">
        <v>3972</v>
      </c>
      <c r="B927" s="58" t="s">
        <v>2499</v>
      </c>
      <c r="C927" s="61" t="s">
        <v>2660</v>
      </c>
      <c r="D927" s="31"/>
      <c r="E927" s="41" t="s">
        <v>75</v>
      </c>
    </row>
    <row r="928" spans="1:5" ht="13.5" customHeight="1" x14ac:dyDescent="0.2">
      <c r="A928" s="54" t="s">
        <v>3973</v>
      </c>
      <c r="B928" s="43" t="s">
        <v>2790</v>
      </c>
      <c r="C928" s="42" t="s">
        <v>4566</v>
      </c>
      <c r="D928" s="44"/>
      <c r="E928" s="45" t="s">
        <v>4562</v>
      </c>
    </row>
    <row r="929" spans="1:5" ht="13.5" customHeight="1" x14ac:dyDescent="0.2">
      <c r="A929" s="54" t="s">
        <v>3974</v>
      </c>
      <c r="B929" s="18" t="s">
        <v>2600</v>
      </c>
      <c r="C929" s="27" t="s">
        <v>1346</v>
      </c>
      <c r="D929" s="27"/>
      <c r="E929" s="41" t="s">
        <v>76</v>
      </c>
    </row>
    <row r="930" spans="1:5" ht="13.5" customHeight="1" x14ac:dyDescent="0.2">
      <c r="A930" s="54" t="s">
        <v>3975</v>
      </c>
      <c r="B930" s="58" t="s">
        <v>2599</v>
      </c>
      <c r="C930" s="61" t="s">
        <v>1348</v>
      </c>
      <c r="D930" s="31"/>
      <c r="E930" s="41" t="s">
        <v>76</v>
      </c>
    </row>
    <row r="931" spans="1:5" ht="13.5" customHeight="1" x14ac:dyDescent="0.2">
      <c r="A931" s="54" t="s">
        <v>3976</v>
      </c>
      <c r="B931" s="18" t="s">
        <v>2599</v>
      </c>
      <c r="C931" s="61" t="s">
        <v>1350</v>
      </c>
      <c r="D931" s="31"/>
      <c r="E931" s="40" t="s">
        <v>76</v>
      </c>
    </row>
    <row r="932" spans="1:5" ht="13.5" customHeight="1" x14ac:dyDescent="0.2">
      <c r="A932" s="54" t="s">
        <v>3977</v>
      </c>
      <c r="B932" s="18" t="s">
        <v>2601</v>
      </c>
      <c r="C932" s="61" t="s">
        <v>2419</v>
      </c>
      <c r="D932" s="31"/>
      <c r="E932" s="41" t="s">
        <v>75</v>
      </c>
    </row>
    <row r="933" spans="1:5" ht="13.5" customHeight="1" x14ac:dyDescent="0.2">
      <c r="A933" s="54" t="s">
        <v>3978</v>
      </c>
      <c r="B933" s="58" t="s">
        <v>2601</v>
      </c>
      <c r="C933" s="61" t="s">
        <v>2243</v>
      </c>
      <c r="D933" s="31"/>
      <c r="E933" s="40" t="s">
        <v>76</v>
      </c>
    </row>
    <row r="934" spans="1:5" ht="13.5" customHeight="1" x14ac:dyDescent="0.2">
      <c r="A934" s="54" t="s">
        <v>3979</v>
      </c>
      <c r="B934" s="18" t="s">
        <v>2601</v>
      </c>
      <c r="C934" s="61" t="s">
        <v>2661</v>
      </c>
      <c r="D934" s="31"/>
      <c r="E934" s="40" t="s">
        <v>76</v>
      </c>
    </row>
    <row r="935" spans="1:5" ht="13.5" customHeight="1" x14ac:dyDescent="0.2">
      <c r="A935" s="54" t="s">
        <v>3980</v>
      </c>
      <c r="B935" s="58" t="s">
        <v>2601</v>
      </c>
      <c r="C935" s="56" t="s">
        <v>1354</v>
      </c>
      <c r="D935" s="31"/>
      <c r="E935" s="40" t="s">
        <v>76</v>
      </c>
    </row>
    <row r="936" spans="1:5" ht="13.5" customHeight="1" x14ac:dyDescent="0.2">
      <c r="A936" s="54" t="s">
        <v>3981</v>
      </c>
      <c r="B936" s="58" t="s">
        <v>2601</v>
      </c>
      <c r="C936" s="56" t="s">
        <v>2244</v>
      </c>
      <c r="D936" s="31"/>
      <c r="E936" s="41" t="s">
        <v>75</v>
      </c>
    </row>
    <row r="937" spans="1:5" ht="13.5" customHeight="1" x14ac:dyDescent="0.2">
      <c r="A937" s="54" t="s">
        <v>3982</v>
      </c>
      <c r="B937" s="58" t="s">
        <v>2499</v>
      </c>
      <c r="C937" s="56" t="s">
        <v>1365</v>
      </c>
      <c r="D937" s="31"/>
      <c r="E937" s="40" t="s">
        <v>75</v>
      </c>
    </row>
    <row r="938" spans="1:5" ht="13.5" customHeight="1" x14ac:dyDescent="0.2">
      <c r="A938" s="54" t="s">
        <v>3983</v>
      </c>
      <c r="B938" s="58" t="s">
        <v>2780</v>
      </c>
      <c r="C938" s="56" t="s">
        <v>2997</v>
      </c>
      <c r="D938" s="31"/>
      <c r="E938" s="40" t="s">
        <v>76</v>
      </c>
    </row>
    <row r="939" spans="1:5" ht="13.5" customHeight="1" x14ac:dyDescent="0.2">
      <c r="A939" s="54" t="s">
        <v>3984</v>
      </c>
      <c r="B939" s="58" t="s">
        <v>1683</v>
      </c>
      <c r="C939" s="57" t="s">
        <v>2662</v>
      </c>
      <c r="D939" s="31"/>
      <c r="E939" s="40" t="s">
        <v>75</v>
      </c>
    </row>
    <row r="940" spans="1:5" ht="13.5" customHeight="1" x14ac:dyDescent="0.2">
      <c r="A940" s="54" t="s">
        <v>3985</v>
      </c>
      <c r="B940" s="58" t="s">
        <v>2599</v>
      </c>
      <c r="C940" s="56" t="s">
        <v>1369</v>
      </c>
      <c r="D940" s="31"/>
      <c r="E940" s="40" t="s">
        <v>75</v>
      </c>
    </row>
    <row r="941" spans="1:5" ht="13.5" customHeight="1" x14ac:dyDescent="0.2">
      <c r="A941" s="54" t="s">
        <v>3986</v>
      </c>
      <c r="B941" s="18" t="s">
        <v>2599</v>
      </c>
      <c r="C941" s="56" t="s">
        <v>2245</v>
      </c>
      <c r="D941" s="31"/>
      <c r="E941" s="40" t="s">
        <v>76</v>
      </c>
    </row>
    <row r="942" spans="1:5" ht="13.5" customHeight="1" x14ac:dyDescent="0.2">
      <c r="A942" s="54" t="s">
        <v>3987</v>
      </c>
      <c r="B942" s="58" t="s">
        <v>2499</v>
      </c>
      <c r="C942" s="56" t="s">
        <v>1376</v>
      </c>
      <c r="D942" s="31"/>
      <c r="E942" s="41" t="s">
        <v>76</v>
      </c>
    </row>
    <row r="943" spans="1:5" ht="13.5" customHeight="1" x14ac:dyDescent="0.2">
      <c r="A943" s="54" t="s">
        <v>3988</v>
      </c>
      <c r="B943" s="58" t="s">
        <v>1683</v>
      </c>
      <c r="C943" s="56" t="s">
        <v>1378</v>
      </c>
      <c r="D943" s="31"/>
      <c r="E943" s="41" t="s">
        <v>75</v>
      </c>
    </row>
    <row r="944" spans="1:5" ht="13.5" customHeight="1" x14ac:dyDescent="0.2">
      <c r="A944" s="54" t="s">
        <v>3989</v>
      </c>
      <c r="B944" s="18" t="s">
        <v>2601</v>
      </c>
      <c r="C944" s="27" t="s">
        <v>2246</v>
      </c>
      <c r="D944" s="27"/>
      <c r="E944" s="40" t="s">
        <v>76</v>
      </c>
    </row>
    <row r="945" spans="1:5" ht="13.5" customHeight="1" x14ac:dyDescent="0.2">
      <c r="A945" s="54" t="s">
        <v>3990</v>
      </c>
      <c r="B945" s="18" t="s">
        <v>2499</v>
      </c>
      <c r="C945" s="56" t="s">
        <v>1381</v>
      </c>
      <c r="D945" s="31"/>
      <c r="E945" s="40" t="s">
        <v>4570</v>
      </c>
    </row>
    <row r="946" spans="1:5" ht="13.5" customHeight="1" x14ac:dyDescent="0.2">
      <c r="A946" s="54" t="s">
        <v>3991</v>
      </c>
      <c r="B946" s="43" t="s">
        <v>2915</v>
      </c>
      <c r="C946" s="42" t="s">
        <v>2936</v>
      </c>
      <c r="D946" s="44"/>
      <c r="E946" s="49" t="s">
        <v>4570</v>
      </c>
    </row>
    <row r="947" spans="1:5" ht="13.5" customHeight="1" x14ac:dyDescent="0.2">
      <c r="A947" s="54" t="s">
        <v>3992</v>
      </c>
      <c r="B947" s="18" t="s">
        <v>2499</v>
      </c>
      <c r="C947" s="56" t="s">
        <v>2247</v>
      </c>
      <c r="D947" s="31"/>
      <c r="E947" s="40" t="s">
        <v>76</v>
      </c>
    </row>
    <row r="948" spans="1:5" ht="13.5" customHeight="1" x14ac:dyDescent="0.2">
      <c r="A948" s="54" t="s">
        <v>3993</v>
      </c>
      <c r="B948" s="18" t="s">
        <v>2599</v>
      </c>
      <c r="C948" s="25" t="s">
        <v>2248</v>
      </c>
      <c r="D948" s="31"/>
      <c r="E948" s="40" t="s">
        <v>76</v>
      </c>
    </row>
    <row r="949" spans="1:5" ht="13.5" customHeight="1" x14ac:dyDescent="0.2">
      <c r="A949" s="54" t="s">
        <v>3994</v>
      </c>
      <c r="B949" s="58" t="s">
        <v>2599</v>
      </c>
      <c r="C949" s="56" t="s">
        <v>2249</v>
      </c>
      <c r="D949" s="31"/>
      <c r="E949" s="40" t="s">
        <v>76</v>
      </c>
    </row>
    <row r="950" spans="1:5" ht="13.5" customHeight="1" x14ac:dyDescent="0.2">
      <c r="A950" s="54" t="s">
        <v>3995</v>
      </c>
      <c r="B950" s="58" t="s">
        <v>2790</v>
      </c>
      <c r="C950" s="56" t="s">
        <v>2896</v>
      </c>
      <c r="D950" s="31"/>
      <c r="E950" s="41" t="s">
        <v>76</v>
      </c>
    </row>
    <row r="951" spans="1:5" ht="13.5" customHeight="1" x14ac:dyDescent="0.2">
      <c r="A951" s="54" t="s">
        <v>3996</v>
      </c>
      <c r="B951" s="58" t="s">
        <v>2601</v>
      </c>
      <c r="C951" s="56" t="s">
        <v>2250</v>
      </c>
      <c r="D951" s="31"/>
      <c r="E951" s="40" t="s">
        <v>76</v>
      </c>
    </row>
    <row r="952" spans="1:5" ht="13.5" customHeight="1" x14ac:dyDescent="0.2">
      <c r="A952" s="54" t="s">
        <v>3997</v>
      </c>
      <c r="B952" s="58" t="s">
        <v>2601</v>
      </c>
      <c r="C952" s="56" t="s">
        <v>1389</v>
      </c>
      <c r="D952" s="31"/>
      <c r="E952" s="41" t="s">
        <v>2756</v>
      </c>
    </row>
    <row r="953" spans="1:5" ht="13.5" customHeight="1" x14ac:dyDescent="0.2">
      <c r="A953" s="54" t="s">
        <v>3998</v>
      </c>
      <c r="B953" s="58" t="s">
        <v>2499</v>
      </c>
      <c r="C953" s="56" t="s">
        <v>2251</v>
      </c>
      <c r="D953" s="31"/>
      <c r="E953" s="40" t="s">
        <v>76</v>
      </c>
    </row>
    <row r="954" spans="1:5" ht="13.5" customHeight="1" x14ac:dyDescent="0.2">
      <c r="A954" s="54" t="s">
        <v>3999</v>
      </c>
      <c r="B954" s="18" t="s">
        <v>2601</v>
      </c>
      <c r="C954" s="27" t="s">
        <v>1396</v>
      </c>
      <c r="D954" s="27"/>
      <c r="E954" s="41" t="s">
        <v>75</v>
      </c>
    </row>
    <row r="955" spans="1:5" ht="13.5" customHeight="1" x14ac:dyDescent="0.2">
      <c r="A955" s="54" t="s">
        <v>4000</v>
      </c>
      <c r="B955" s="58" t="s">
        <v>2601</v>
      </c>
      <c r="C955" s="56" t="s">
        <v>1399</v>
      </c>
      <c r="D955" s="31"/>
      <c r="E955" s="40" t="s">
        <v>76</v>
      </c>
    </row>
    <row r="956" spans="1:5" ht="13.5" customHeight="1" x14ac:dyDescent="0.2">
      <c r="A956" s="54" t="s">
        <v>4001</v>
      </c>
      <c r="B956" s="58" t="s">
        <v>2600</v>
      </c>
      <c r="C956" s="56" t="s">
        <v>1401</v>
      </c>
      <c r="D956" s="31"/>
      <c r="E956" s="60" t="s">
        <v>75</v>
      </c>
    </row>
    <row r="957" spans="1:5" ht="13.5" customHeight="1" x14ac:dyDescent="0.2">
      <c r="A957" s="54" t="s">
        <v>4002</v>
      </c>
      <c r="B957" s="58" t="s">
        <v>2499</v>
      </c>
      <c r="C957" s="56" t="s">
        <v>1403</v>
      </c>
      <c r="D957" s="31"/>
      <c r="E957" s="41" t="s">
        <v>76</v>
      </c>
    </row>
    <row r="958" spans="1:5" ht="13.5" customHeight="1" x14ac:dyDescent="0.2">
      <c r="A958" s="54" t="s">
        <v>4003</v>
      </c>
      <c r="B958" s="63" t="s">
        <v>2499</v>
      </c>
      <c r="C958" s="56" t="s">
        <v>1405</v>
      </c>
      <c r="D958" s="31"/>
      <c r="E958" s="40" t="s">
        <v>76</v>
      </c>
    </row>
    <row r="959" spans="1:5" ht="13.5" customHeight="1" x14ac:dyDescent="0.2">
      <c r="A959" s="54" t="s">
        <v>4004</v>
      </c>
      <c r="B959" s="58" t="s">
        <v>2499</v>
      </c>
      <c r="C959" s="56" t="s">
        <v>2663</v>
      </c>
      <c r="D959" s="31"/>
      <c r="E959" s="40" t="s">
        <v>75</v>
      </c>
    </row>
    <row r="960" spans="1:5" ht="13.5" customHeight="1" x14ac:dyDescent="0.2">
      <c r="A960" s="54" t="s">
        <v>4005</v>
      </c>
      <c r="B960" s="58" t="s">
        <v>2601</v>
      </c>
      <c r="C960" s="56" t="s">
        <v>2998</v>
      </c>
      <c r="D960" s="31"/>
      <c r="E960" s="41" t="s">
        <v>75</v>
      </c>
    </row>
    <row r="961" spans="1:5" ht="13.5" customHeight="1" x14ac:dyDescent="0.2">
      <c r="A961" s="54" t="s">
        <v>4006</v>
      </c>
      <c r="B961" s="58" t="s">
        <v>2600</v>
      </c>
      <c r="C961" s="56" t="s">
        <v>2366</v>
      </c>
      <c r="D961" s="31"/>
      <c r="E961" s="41" t="s">
        <v>75</v>
      </c>
    </row>
    <row r="962" spans="1:5" ht="13.5" customHeight="1" x14ac:dyDescent="0.2">
      <c r="A962" s="54" t="s">
        <v>4007</v>
      </c>
      <c r="B962" s="18" t="s">
        <v>2600</v>
      </c>
      <c r="C962" s="56" t="s">
        <v>1410</v>
      </c>
      <c r="D962" s="31"/>
      <c r="E962" s="41" t="s">
        <v>75</v>
      </c>
    </row>
    <row r="963" spans="1:5" ht="13.5" customHeight="1" x14ac:dyDescent="0.2">
      <c r="A963" s="54" t="s">
        <v>4008</v>
      </c>
      <c r="B963" s="58" t="s">
        <v>2601</v>
      </c>
      <c r="C963" s="56" t="s">
        <v>2252</v>
      </c>
      <c r="D963" s="31"/>
      <c r="E963" s="40" t="s">
        <v>76</v>
      </c>
    </row>
    <row r="964" spans="1:5" ht="13.5" customHeight="1" x14ac:dyDescent="0.2">
      <c r="A964" s="54" t="s">
        <v>4009</v>
      </c>
      <c r="B964" s="58" t="s">
        <v>2499</v>
      </c>
      <c r="C964" s="56" t="s">
        <v>1414</v>
      </c>
      <c r="D964" s="31"/>
      <c r="E964" s="41" t="s">
        <v>75</v>
      </c>
    </row>
    <row r="965" spans="1:5" ht="13.5" customHeight="1" x14ac:dyDescent="0.2">
      <c r="A965" s="54" t="s">
        <v>4010</v>
      </c>
      <c r="B965" s="58" t="s">
        <v>2499</v>
      </c>
      <c r="C965" s="56" t="s">
        <v>1416</v>
      </c>
      <c r="D965" s="31"/>
      <c r="E965" s="40" t="s">
        <v>76</v>
      </c>
    </row>
    <row r="966" spans="1:5" ht="13.5" customHeight="1" x14ac:dyDescent="0.2">
      <c r="A966" s="54" t="s">
        <v>4011</v>
      </c>
      <c r="B966" s="58" t="s">
        <v>2599</v>
      </c>
      <c r="C966" s="56" t="s">
        <v>2253</v>
      </c>
      <c r="D966" s="31"/>
      <c r="E966" s="41" t="s">
        <v>76</v>
      </c>
    </row>
    <row r="967" spans="1:5" ht="13.5" customHeight="1" x14ac:dyDescent="0.2">
      <c r="A967" s="54" t="s">
        <v>4012</v>
      </c>
      <c r="B967" s="58" t="s">
        <v>2599</v>
      </c>
      <c r="C967" s="56" t="s">
        <v>2254</v>
      </c>
      <c r="D967" s="31"/>
      <c r="E967" s="41" t="s">
        <v>76</v>
      </c>
    </row>
    <row r="968" spans="1:5" ht="13.5" customHeight="1" x14ac:dyDescent="0.2">
      <c r="A968" s="54" t="s">
        <v>4013</v>
      </c>
      <c r="B968" s="58" t="s">
        <v>2499</v>
      </c>
      <c r="C968" s="56" t="s">
        <v>1421</v>
      </c>
      <c r="D968" s="31"/>
      <c r="E968" s="41" t="s">
        <v>75</v>
      </c>
    </row>
    <row r="969" spans="1:5" ht="13.5" customHeight="1" x14ac:dyDescent="0.2">
      <c r="A969" s="54" t="s">
        <v>4014</v>
      </c>
      <c r="B969" s="58" t="s">
        <v>2601</v>
      </c>
      <c r="C969" s="56" t="s">
        <v>2664</v>
      </c>
      <c r="D969" s="31"/>
      <c r="E969" s="41" t="s">
        <v>76</v>
      </c>
    </row>
    <row r="970" spans="1:5" ht="13.5" customHeight="1" x14ac:dyDescent="0.2">
      <c r="A970" s="54" t="s">
        <v>4015</v>
      </c>
      <c r="B970" s="58" t="s">
        <v>2599</v>
      </c>
      <c r="C970" s="27" t="s">
        <v>1426</v>
      </c>
      <c r="D970" s="31"/>
      <c r="E970" s="40" t="s">
        <v>75</v>
      </c>
    </row>
    <row r="971" spans="1:5" ht="13.5" customHeight="1" x14ac:dyDescent="0.2">
      <c r="A971" s="54" t="s">
        <v>4016</v>
      </c>
      <c r="B971" s="58" t="s">
        <v>2599</v>
      </c>
      <c r="C971" s="56" t="s">
        <v>2255</v>
      </c>
      <c r="D971" s="31"/>
      <c r="E971" s="40" t="s">
        <v>76</v>
      </c>
    </row>
    <row r="972" spans="1:5" ht="13.5" customHeight="1" x14ac:dyDescent="0.2">
      <c r="A972" s="54" t="s">
        <v>4017</v>
      </c>
      <c r="B972" s="58" t="s">
        <v>2599</v>
      </c>
      <c r="C972" s="56" t="s">
        <v>2256</v>
      </c>
      <c r="D972" s="31"/>
      <c r="E972" s="41" t="s">
        <v>76</v>
      </c>
    </row>
    <row r="973" spans="1:5" ht="13.5" customHeight="1" x14ac:dyDescent="0.2">
      <c r="A973" s="54" t="s">
        <v>4018</v>
      </c>
      <c r="B973" s="58" t="s">
        <v>2601</v>
      </c>
      <c r="C973" s="56" t="s">
        <v>2257</v>
      </c>
      <c r="D973" s="31"/>
      <c r="E973" s="40" t="s">
        <v>76</v>
      </c>
    </row>
    <row r="974" spans="1:5" ht="13.5" customHeight="1" x14ac:dyDescent="0.2">
      <c r="A974" s="54" t="s">
        <v>4019</v>
      </c>
      <c r="B974" s="58" t="s">
        <v>1683</v>
      </c>
      <c r="C974" s="22" t="s">
        <v>2258</v>
      </c>
      <c r="D974" s="31"/>
      <c r="E974" s="40" t="s">
        <v>76</v>
      </c>
    </row>
    <row r="975" spans="1:5" ht="13.5" customHeight="1" x14ac:dyDescent="0.2">
      <c r="A975" s="54" t="s">
        <v>4020</v>
      </c>
      <c r="B975" s="18" t="s">
        <v>1683</v>
      </c>
      <c r="C975" s="56" t="s">
        <v>1431</v>
      </c>
      <c r="D975" s="31"/>
      <c r="E975" s="40" t="s">
        <v>76</v>
      </c>
    </row>
    <row r="976" spans="1:5" ht="13.5" customHeight="1" x14ac:dyDescent="0.2">
      <c r="A976" s="54" t="s">
        <v>4021</v>
      </c>
      <c r="B976" s="18" t="s">
        <v>2601</v>
      </c>
      <c r="C976" s="56" t="s">
        <v>2259</v>
      </c>
      <c r="D976" s="31"/>
      <c r="E976" s="41" t="s">
        <v>76</v>
      </c>
    </row>
    <row r="977" spans="1:5" ht="13.5" customHeight="1" x14ac:dyDescent="0.2">
      <c r="A977" s="54" t="s">
        <v>4022</v>
      </c>
      <c r="B977" s="18" t="s">
        <v>2599</v>
      </c>
      <c r="C977" s="25" t="s">
        <v>2665</v>
      </c>
      <c r="D977" s="31"/>
      <c r="E977" s="41" t="s">
        <v>76</v>
      </c>
    </row>
    <row r="978" spans="1:5" ht="13.5" customHeight="1" x14ac:dyDescent="0.2">
      <c r="A978" s="54" t="s">
        <v>4023</v>
      </c>
      <c r="B978" s="18" t="s">
        <v>1683</v>
      </c>
      <c r="C978" s="25" t="s">
        <v>1436</v>
      </c>
      <c r="D978" s="31"/>
      <c r="E978" s="40" t="s">
        <v>75</v>
      </c>
    </row>
    <row r="979" spans="1:5" ht="13.5" customHeight="1" x14ac:dyDescent="0.2">
      <c r="A979" s="54" t="s">
        <v>4024</v>
      </c>
      <c r="B979" s="18" t="s">
        <v>1683</v>
      </c>
      <c r="C979" s="56" t="s">
        <v>2260</v>
      </c>
      <c r="D979" s="31"/>
      <c r="E979" s="41" t="s">
        <v>75</v>
      </c>
    </row>
    <row r="980" spans="1:5" ht="13.5" customHeight="1" x14ac:dyDescent="0.2">
      <c r="A980" s="54" t="s">
        <v>4025</v>
      </c>
      <c r="B980" s="18" t="s">
        <v>2499</v>
      </c>
      <c r="C980" s="56" t="s">
        <v>1438</v>
      </c>
      <c r="D980" s="31"/>
      <c r="E980" s="41" t="s">
        <v>76</v>
      </c>
    </row>
    <row r="981" spans="1:5" ht="13.5" customHeight="1" x14ac:dyDescent="0.2">
      <c r="A981" s="54" t="s">
        <v>4026</v>
      </c>
      <c r="B981" s="18" t="s">
        <v>2780</v>
      </c>
      <c r="C981" s="56" t="s">
        <v>2999</v>
      </c>
      <c r="D981" s="31"/>
      <c r="E981" s="41" t="s">
        <v>76</v>
      </c>
    </row>
    <row r="982" spans="1:5" ht="13.5" customHeight="1" x14ac:dyDescent="0.2">
      <c r="A982" s="54" t="s">
        <v>4027</v>
      </c>
      <c r="B982" s="18" t="s">
        <v>2499</v>
      </c>
      <c r="C982" s="56" t="s">
        <v>2261</v>
      </c>
      <c r="D982" s="31"/>
      <c r="E982" s="40" t="s">
        <v>76</v>
      </c>
    </row>
    <row r="983" spans="1:5" ht="13.5" customHeight="1" x14ac:dyDescent="0.2">
      <c r="A983" s="54" t="s">
        <v>4028</v>
      </c>
      <c r="B983" s="18" t="s">
        <v>2499</v>
      </c>
      <c r="C983" s="56" t="s">
        <v>2666</v>
      </c>
      <c r="D983" s="31"/>
      <c r="E983" s="41" t="s">
        <v>76</v>
      </c>
    </row>
    <row r="984" spans="1:5" ht="13.5" customHeight="1" x14ac:dyDescent="0.2">
      <c r="A984" s="54" t="s">
        <v>4029</v>
      </c>
      <c r="B984" s="18" t="s">
        <v>2762</v>
      </c>
      <c r="C984" s="56" t="s">
        <v>2795</v>
      </c>
      <c r="D984" s="31"/>
      <c r="E984" s="40" t="s">
        <v>76</v>
      </c>
    </row>
    <row r="985" spans="1:5" ht="13.5" customHeight="1" x14ac:dyDescent="0.2">
      <c r="A985" s="54" t="s">
        <v>4030</v>
      </c>
      <c r="B985" s="18" t="s">
        <v>2499</v>
      </c>
      <c r="C985" s="27" t="s">
        <v>2591</v>
      </c>
      <c r="D985" s="27"/>
      <c r="E985" s="40" t="s">
        <v>76</v>
      </c>
    </row>
    <row r="986" spans="1:5" ht="13.5" customHeight="1" x14ac:dyDescent="0.2">
      <c r="A986" s="54" t="s">
        <v>4031</v>
      </c>
      <c r="B986" s="18" t="s">
        <v>2499</v>
      </c>
      <c r="C986" s="56" t="s">
        <v>2592</v>
      </c>
      <c r="D986" s="31"/>
      <c r="E986" s="41" t="s">
        <v>75</v>
      </c>
    </row>
    <row r="987" spans="1:5" ht="13.5" customHeight="1" x14ac:dyDescent="0.2">
      <c r="A987" s="54" t="s">
        <v>4032</v>
      </c>
      <c r="B987" s="18" t="s">
        <v>2499</v>
      </c>
      <c r="C987" s="61" t="s">
        <v>1443</v>
      </c>
      <c r="D987" s="31"/>
      <c r="E987" s="40" t="s">
        <v>76</v>
      </c>
    </row>
    <row r="988" spans="1:5" ht="13.5" customHeight="1" x14ac:dyDescent="0.2">
      <c r="A988" s="54" t="s">
        <v>4033</v>
      </c>
      <c r="B988" s="18" t="s">
        <v>2499</v>
      </c>
      <c r="C988" s="27" t="s">
        <v>1445</v>
      </c>
      <c r="D988" s="27"/>
      <c r="E988" s="40" t="s">
        <v>75</v>
      </c>
    </row>
    <row r="989" spans="1:5" ht="13.5" customHeight="1" x14ac:dyDescent="0.2">
      <c r="A989" s="54" t="s">
        <v>4034</v>
      </c>
      <c r="B989" s="18" t="s">
        <v>2600</v>
      </c>
      <c r="C989" s="61" t="s">
        <v>1447</v>
      </c>
      <c r="D989" s="31"/>
      <c r="E989" s="40" t="s">
        <v>76</v>
      </c>
    </row>
    <row r="990" spans="1:5" ht="13.5" customHeight="1" x14ac:dyDescent="0.2">
      <c r="A990" s="54" t="s">
        <v>4035</v>
      </c>
      <c r="B990" s="58" t="s">
        <v>1683</v>
      </c>
      <c r="C990" s="22" t="s">
        <v>2262</v>
      </c>
      <c r="D990" s="31"/>
      <c r="E990" s="40" t="s">
        <v>75</v>
      </c>
    </row>
    <row r="991" spans="1:5" ht="13.5" customHeight="1" x14ac:dyDescent="0.2">
      <c r="A991" s="54" t="s">
        <v>4036</v>
      </c>
      <c r="B991" s="18" t="s">
        <v>2599</v>
      </c>
      <c r="C991" s="25" t="s">
        <v>2667</v>
      </c>
      <c r="D991" s="31"/>
      <c r="E991" s="40" t="s">
        <v>76</v>
      </c>
    </row>
    <row r="992" spans="1:5" ht="13.5" customHeight="1" x14ac:dyDescent="0.2">
      <c r="A992" s="54" t="s">
        <v>4037</v>
      </c>
      <c r="B992" s="58" t="s">
        <v>2790</v>
      </c>
      <c r="C992" s="61" t="s">
        <v>2897</v>
      </c>
      <c r="D992" s="31"/>
      <c r="E992" s="40" t="s">
        <v>2819</v>
      </c>
    </row>
    <row r="993" spans="1:5" ht="13.5" customHeight="1" x14ac:dyDescent="0.2">
      <c r="A993" s="54" t="s">
        <v>4038</v>
      </c>
      <c r="B993" s="18" t="s">
        <v>2601</v>
      </c>
      <c r="C993" s="61" t="s">
        <v>1460</v>
      </c>
      <c r="D993" s="31"/>
      <c r="E993" s="40" t="s">
        <v>76</v>
      </c>
    </row>
    <row r="994" spans="1:5" ht="13.5" customHeight="1" x14ac:dyDescent="0.2">
      <c r="A994" s="54" t="s">
        <v>4039</v>
      </c>
      <c r="B994" s="58" t="s">
        <v>2601</v>
      </c>
      <c r="C994" s="61" t="s">
        <v>1462</v>
      </c>
      <c r="D994" s="31"/>
      <c r="E994" s="40" t="s">
        <v>76</v>
      </c>
    </row>
    <row r="995" spans="1:5" ht="13.5" customHeight="1" x14ac:dyDescent="0.2">
      <c r="A995" s="54" t="s">
        <v>4040</v>
      </c>
      <c r="B995" s="58" t="s">
        <v>2780</v>
      </c>
      <c r="C995" s="61" t="s">
        <v>2898</v>
      </c>
      <c r="D995" s="31"/>
      <c r="E995" s="40" t="s">
        <v>75</v>
      </c>
    </row>
    <row r="996" spans="1:5" ht="13.5" customHeight="1" x14ac:dyDescent="0.2">
      <c r="A996" s="54" t="s">
        <v>4041</v>
      </c>
      <c r="B996" s="18" t="s">
        <v>2599</v>
      </c>
      <c r="C996" s="27" t="s">
        <v>1467</v>
      </c>
      <c r="D996" s="27"/>
      <c r="E996" s="27" t="s">
        <v>75</v>
      </c>
    </row>
    <row r="997" spans="1:5" ht="13.5" customHeight="1" x14ac:dyDescent="0.2">
      <c r="A997" s="54" t="s">
        <v>4042</v>
      </c>
      <c r="B997" s="18" t="s">
        <v>2599</v>
      </c>
      <c r="C997" s="25" t="s">
        <v>2263</v>
      </c>
      <c r="D997" s="31"/>
      <c r="E997" s="40" t="s">
        <v>75</v>
      </c>
    </row>
    <row r="998" spans="1:5" ht="13.5" customHeight="1" x14ac:dyDescent="0.2">
      <c r="A998" s="54" t="s">
        <v>4043</v>
      </c>
      <c r="B998" s="58" t="s">
        <v>2599</v>
      </c>
      <c r="C998" s="61" t="s">
        <v>2264</v>
      </c>
      <c r="D998" s="31"/>
      <c r="E998" s="40" t="s">
        <v>76</v>
      </c>
    </row>
    <row r="999" spans="1:5" ht="13.5" customHeight="1" x14ac:dyDescent="0.2">
      <c r="A999" s="54" t="s">
        <v>4044</v>
      </c>
      <c r="B999" s="18" t="s">
        <v>1683</v>
      </c>
      <c r="C999" s="27" t="s">
        <v>2013</v>
      </c>
      <c r="D999" s="27"/>
      <c r="E999" s="40" t="s">
        <v>75</v>
      </c>
    </row>
    <row r="1000" spans="1:5" ht="13.5" customHeight="1" x14ac:dyDescent="0.2">
      <c r="A1000" s="54" t="s">
        <v>4045</v>
      </c>
      <c r="B1000" s="58" t="s">
        <v>2499</v>
      </c>
      <c r="C1000" s="61" t="s">
        <v>1469</v>
      </c>
      <c r="D1000" s="31"/>
      <c r="E1000" s="41" t="s">
        <v>76</v>
      </c>
    </row>
    <row r="1001" spans="1:5" ht="13.5" customHeight="1" x14ac:dyDescent="0.2">
      <c r="A1001" s="54" t="s">
        <v>4046</v>
      </c>
      <c r="B1001" s="58" t="s">
        <v>2599</v>
      </c>
      <c r="C1001" s="61" t="s">
        <v>2668</v>
      </c>
      <c r="D1001" s="31"/>
      <c r="E1001" s="41" t="s">
        <v>75</v>
      </c>
    </row>
    <row r="1002" spans="1:5" ht="13.5" customHeight="1" x14ac:dyDescent="0.2">
      <c r="A1002" s="54" t="s">
        <v>4047</v>
      </c>
      <c r="B1002" s="43" t="s">
        <v>4563</v>
      </c>
      <c r="C1002" s="42" t="s">
        <v>4567</v>
      </c>
      <c r="D1002" s="44"/>
      <c r="E1002" s="45" t="s">
        <v>4562</v>
      </c>
    </row>
    <row r="1003" spans="1:5" ht="13.5" customHeight="1" x14ac:dyDescent="0.2">
      <c r="A1003" s="54" t="s">
        <v>4048</v>
      </c>
      <c r="B1003" s="18" t="s">
        <v>2599</v>
      </c>
      <c r="C1003" s="61" t="s">
        <v>2669</v>
      </c>
      <c r="D1003" s="31"/>
      <c r="E1003" s="41" t="s">
        <v>75</v>
      </c>
    </row>
    <row r="1004" spans="1:5" ht="13.5" customHeight="1" x14ac:dyDescent="0.2">
      <c r="A1004" s="54" t="s">
        <v>4049</v>
      </c>
      <c r="B1004" s="18" t="s">
        <v>2601</v>
      </c>
      <c r="C1004" s="61" t="s">
        <v>1471</v>
      </c>
      <c r="D1004" s="31"/>
      <c r="E1004" s="41" t="s">
        <v>75</v>
      </c>
    </row>
    <row r="1005" spans="1:5" ht="13.5" customHeight="1" x14ac:dyDescent="0.2">
      <c r="A1005" s="54" t="s">
        <v>4050</v>
      </c>
      <c r="B1005" s="18" t="s">
        <v>2499</v>
      </c>
      <c r="C1005" s="61" t="s">
        <v>2670</v>
      </c>
      <c r="D1005" s="31"/>
      <c r="E1005" s="41" t="s">
        <v>75</v>
      </c>
    </row>
    <row r="1006" spans="1:5" ht="13.5" customHeight="1" x14ac:dyDescent="0.2">
      <c r="A1006" s="54" t="s">
        <v>4051</v>
      </c>
      <c r="B1006" s="58" t="s">
        <v>2599</v>
      </c>
      <c r="C1006" s="61" t="s">
        <v>1476</v>
      </c>
      <c r="D1006" s="31"/>
      <c r="E1006" s="41" t="s">
        <v>76</v>
      </c>
    </row>
    <row r="1007" spans="1:5" ht="13.5" customHeight="1" x14ac:dyDescent="0.2">
      <c r="A1007" s="54" t="s">
        <v>4052</v>
      </c>
      <c r="B1007" s="18" t="s">
        <v>2599</v>
      </c>
      <c r="C1007" s="27" t="s">
        <v>2265</v>
      </c>
      <c r="D1007" s="27"/>
      <c r="E1007" s="41" t="s">
        <v>76</v>
      </c>
    </row>
    <row r="1008" spans="1:5" ht="13.5" customHeight="1" x14ac:dyDescent="0.2">
      <c r="A1008" s="54" t="s">
        <v>4053</v>
      </c>
      <c r="B1008" s="18" t="s">
        <v>2762</v>
      </c>
      <c r="C1008" s="22" t="s">
        <v>3001</v>
      </c>
      <c r="D1008" s="31"/>
      <c r="E1008" s="40" t="s">
        <v>76</v>
      </c>
    </row>
    <row r="1009" spans="1:5" ht="13.5" customHeight="1" x14ac:dyDescent="0.2">
      <c r="A1009" s="54" t="s">
        <v>4054</v>
      </c>
      <c r="B1009" s="18" t="s">
        <v>2499</v>
      </c>
      <c r="C1009" s="61" t="s">
        <v>1478</v>
      </c>
      <c r="D1009" s="31"/>
      <c r="E1009" s="41" t="s">
        <v>75</v>
      </c>
    </row>
    <row r="1010" spans="1:5" ht="13.5" customHeight="1" x14ac:dyDescent="0.2">
      <c r="A1010" s="54" t="s">
        <v>4055</v>
      </c>
      <c r="B1010" s="18" t="s">
        <v>2600</v>
      </c>
      <c r="C1010" s="61" t="s">
        <v>2266</v>
      </c>
      <c r="D1010" s="31"/>
      <c r="E1010" s="41" t="s">
        <v>75</v>
      </c>
    </row>
    <row r="1011" spans="1:5" ht="13.5" customHeight="1" x14ac:dyDescent="0.2">
      <c r="A1011" s="54" t="s">
        <v>4056</v>
      </c>
      <c r="B1011" s="18" t="s">
        <v>2600</v>
      </c>
      <c r="C1011" s="61" t="s">
        <v>2267</v>
      </c>
      <c r="D1011" s="31"/>
      <c r="E1011" s="40" t="s">
        <v>76</v>
      </c>
    </row>
    <row r="1012" spans="1:5" ht="13.5" customHeight="1" x14ac:dyDescent="0.2">
      <c r="A1012" s="54" t="s">
        <v>4057</v>
      </c>
      <c r="B1012" s="18" t="s">
        <v>1683</v>
      </c>
      <c r="C1012" s="27" t="s">
        <v>2671</v>
      </c>
      <c r="D1012" s="27"/>
      <c r="E1012" s="40" t="s">
        <v>75</v>
      </c>
    </row>
    <row r="1013" spans="1:5" ht="13.5" customHeight="1" x14ac:dyDescent="0.2">
      <c r="A1013" s="54" t="s">
        <v>4058</v>
      </c>
      <c r="B1013" s="58" t="s">
        <v>1683</v>
      </c>
      <c r="C1013" s="61" t="s">
        <v>1488</v>
      </c>
      <c r="D1013" s="31"/>
      <c r="E1013" s="41" t="s">
        <v>75</v>
      </c>
    </row>
    <row r="1014" spans="1:5" ht="13.5" customHeight="1" x14ac:dyDescent="0.2">
      <c r="A1014" s="54" t="s">
        <v>4059</v>
      </c>
      <c r="B1014" s="18" t="s">
        <v>1683</v>
      </c>
      <c r="C1014" s="25" t="s">
        <v>3002</v>
      </c>
      <c r="D1014" s="31"/>
      <c r="E1014" s="41" t="s">
        <v>75</v>
      </c>
    </row>
    <row r="1015" spans="1:5" ht="13.5" customHeight="1" x14ac:dyDescent="0.2">
      <c r="A1015" s="54" t="s">
        <v>4060</v>
      </c>
      <c r="B1015" s="18" t="s">
        <v>1683</v>
      </c>
      <c r="C1015" s="61" t="s">
        <v>1490</v>
      </c>
      <c r="D1015" s="31"/>
      <c r="E1015" s="40" t="s">
        <v>76</v>
      </c>
    </row>
    <row r="1016" spans="1:5" ht="13.5" customHeight="1" x14ac:dyDescent="0.2">
      <c r="A1016" s="54" t="s">
        <v>4061</v>
      </c>
      <c r="B1016" s="18" t="s">
        <v>2816</v>
      </c>
      <c r="C1016" s="61" t="s">
        <v>2899</v>
      </c>
      <c r="D1016" s="31"/>
      <c r="E1016" s="41" t="s">
        <v>75</v>
      </c>
    </row>
    <row r="1017" spans="1:5" ht="13.5" customHeight="1" x14ac:dyDescent="0.2">
      <c r="A1017" s="54" t="s">
        <v>4062</v>
      </c>
      <c r="B1017" s="58" t="s">
        <v>2816</v>
      </c>
      <c r="C1017" s="61" t="s">
        <v>3003</v>
      </c>
      <c r="D1017" s="31"/>
      <c r="E1017" s="40" t="s">
        <v>76</v>
      </c>
    </row>
    <row r="1018" spans="1:5" ht="13.5" customHeight="1" x14ac:dyDescent="0.2">
      <c r="A1018" s="54" t="s">
        <v>4063</v>
      </c>
      <c r="B1018" s="58" t="s">
        <v>1683</v>
      </c>
      <c r="C1018" s="61" t="s">
        <v>2268</v>
      </c>
      <c r="D1018" s="31"/>
      <c r="E1018" s="40" t="s">
        <v>76</v>
      </c>
    </row>
    <row r="1019" spans="1:5" ht="13.5" customHeight="1" x14ac:dyDescent="0.2">
      <c r="A1019" s="54" t="s">
        <v>4064</v>
      </c>
      <c r="B1019" s="58" t="s">
        <v>2599</v>
      </c>
      <c r="C1019" s="22" t="s">
        <v>1494</v>
      </c>
      <c r="D1019" s="31"/>
      <c r="E1019" s="40" t="s">
        <v>75</v>
      </c>
    </row>
    <row r="1020" spans="1:5" ht="13.5" customHeight="1" x14ac:dyDescent="0.2">
      <c r="A1020" s="54" t="s">
        <v>4065</v>
      </c>
      <c r="B1020" s="18" t="s">
        <v>2599</v>
      </c>
      <c r="C1020" s="27" t="s">
        <v>1496</v>
      </c>
      <c r="D1020" s="27"/>
      <c r="E1020" s="40" t="s">
        <v>75</v>
      </c>
    </row>
    <row r="1021" spans="1:5" ht="13.5" customHeight="1" x14ac:dyDescent="0.2">
      <c r="A1021" s="54" t="s">
        <v>4066</v>
      </c>
      <c r="B1021" s="18" t="s">
        <v>1683</v>
      </c>
      <c r="C1021" s="27" t="s">
        <v>2672</v>
      </c>
      <c r="D1021" s="27"/>
      <c r="E1021" s="41" t="s">
        <v>76</v>
      </c>
    </row>
    <row r="1022" spans="1:5" ht="13.5" customHeight="1" x14ac:dyDescent="0.2">
      <c r="A1022" s="54" t="s">
        <v>4067</v>
      </c>
      <c r="B1022" s="58" t="s">
        <v>1683</v>
      </c>
      <c r="C1022" s="61" t="s">
        <v>2673</v>
      </c>
      <c r="D1022" s="31"/>
      <c r="E1022" s="41" t="s">
        <v>76</v>
      </c>
    </row>
    <row r="1023" spans="1:5" ht="13.5" customHeight="1" x14ac:dyDescent="0.2">
      <c r="A1023" s="54" t="s">
        <v>4068</v>
      </c>
      <c r="B1023" s="58" t="s">
        <v>2816</v>
      </c>
      <c r="C1023" s="61" t="s">
        <v>3004</v>
      </c>
      <c r="D1023" s="31"/>
      <c r="E1023" s="40" t="s">
        <v>76</v>
      </c>
    </row>
    <row r="1024" spans="1:5" ht="13.5" customHeight="1" x14ac:dyDescent="0.2">
      <c r="A1024" s="54" t="s">
        <v>4069</v>
      </c>
      <c r="B1024" s="18" t="s">
        <v>2599</v>
      </c>
      <c r="C1024" s="22" t="s">
        <v>2269</v>
      </c>
      <c r="D1024" s="31"/>
      <c r="E1024" s="41" t="s">
        <v>76</v>
      </c>
    </row>
    <row r="1025" spans="1:5" ht="13.5" customHeight="1" x14ac:dyDescent="0.2">
      <c r="A1025" s="54" t="s">
        <v>4070</v>
      </c>
      <c r="B1025" s="18" t="s">
        <v>2601</v>
      </c>
      <c r="C1025" s="61" t="s">
        <v>2585</v>
      </c>
      <c r="D1025" s="31"/>
      <c r="E1025" s="40" t="s">
        <v>76</v>
      </c>
    </row>
    <row r="1026" spans="1:5" ht="13.5" customHeight="1" x14ac:dyDescent="0.2">
      <c r="A1026" s="54" t="s">
        <v>4071</v>
      </c>
      <c r="B1026" s="18" t="s">
        <v>2499</v>
      </c>
      <c r="C1026" s="27" t="s">
        <v>2674</v>
      </c>
      <c r="D1026" s="27"/>
      <c r="E1026" s="40" t="s">
        <v>76</v>
      </c>
    </row>
    <row r="1027" spans="1:5" ht="13.5" customHeight="1" x14ac:dyDescent="0.2">
      <c r="A1027" s="54" t="s">
        <v>4072</v>
      </c>
      <c r="B1027" s="58" t="s">
        <v>2499</v>
      </c>
      <c r="C1027" s="61" t="s">
        <v>1500</v>
      </c>
      <c r="D1027" s="31"/>
      <c r="E1027" s="41" t="s">
        <v>76</v>
      </c>
    </row>
    <row r="1028" spans="1:5" ht="13.5" customHeight="1" x14ac:dyDescent="0.2">
      <c r="A1028" s="54" t="s">
        <v>4073</v>
      </c>
      <c r="B1028" s="58" t="s">
        <v>2499</v>
      </c>
      <c r="C1028" s="61" t="s">
        <v>2270</v>
      </c>
      <c r="D1028" s="31"/>
      <c r="E1028" s="40" t="s">
        <v>76</v>
      </c>
    </row>
    <row r="1029" spans="1:5" ht="13.5" customHeight="1" x14ac:dyDescent="0.2">
      <c r="A1029" s="54" t="s">
        <v>4074</v>
      </c>
      <c r="B1029" s="58" t="s">
        <v>2499</v>
      </c>
      <c r="C1029" s="61" t="s">
        <v>2420</v>
      </c>
      <c r="D1029" s="31"/>
      <c r="E1029" s="40" t="s">
        <v>76</v>
      </c>
    </row>
    <row r="1030" spans="1:5" ht="13.5" customHeight="1" x14ac:dyDescent="0.2">
      <c r="A1030" s="54" t="s">
        <v>4075</v>
      </c>
      <c r="B1030" s="58" t="s">
        <v>2599</v>
      </c>
      <c r="C1030" s="61" t="s">
        <v>1503</v>
      </c>
      <c r="D1030" s="31"/>
      <c r="E1030" s="40" t="s">
        <v>75</v>
      </c>
    </row>
    <row r="1031" spans="1:5" ht="13.5" customHeight="1" x14ac:dyDescent="0.2">
      <c r="A1031" s="54" t="s">
        <v>4076</v>
      </c>
      <c r="B1031" s="43" t="s">
        <v>4568</v>
      </c>
      <c r="C1031" s="42" t="s">
        <v>4080</v>
      </c>
      <c r="D1031" s="44"/>
      <c r="E1031" s="49" t="s">
        <v>4562</v>
      </c>
    </row>
    <row r="1032" spans="1:5" ht="13.5" customHeight="1" x14ac:dyDescent="0.2">
      <c r="A1032" s="54" t="s">
        <v>4077</v>
      </c>
      <c r="B1032" s="18" t="s">
        <v>1683</v>
      </c>
      <c r="C1032" s="61" t="s">
        <v>1506</v>
      </c>
      <c r="D1032" s="31"/>
      <c r="E1032" s="40" t="s">
        <v>76</v>
      </c>
    </row>
    <row r="1033" spans="1:5" ht="13.5" customHeight="1" x14ac:dyDescent="0.2">
      <c r="A1033" s="54" t="s">
        <v>4078</v>
      </c>
      <c r="B1033" s="18" t="s">
        <v>2599</v>
      </c>
      <c r="C1033" s="61" t="s">
        <v>1508</v>
      </c>
      <c r="D1033" s="31"/>
      <c r="E1033" s="40" t="s">
        <v>76</v>
      </c>
    </row>
    <row r="1034" spans="1:5" ht="13.5" customHeight="1" x14ac:dyDescent="0.2">
      <c r="A1034" s="54" t="s">
        <v>4079</v>
      </c>
      <c r="B1034" s="58" t="s">
        <v>2499</v>
      </c>
      <c r="C1034" s="66" t="s">
        <v>2421</v>
      </c>
      <c r="D1034" s="31"/>
      <c r="E1034" s="40" t="s">
        <v>76</v>
      </c>
    </row>
    <row r="1035" spans="1:5" ht="13.5" customHeight="1" x14ac:dyDescent="0.2">
      <c r="A1035" s="54" t="s">
        <v>4081</v>
      </c>
      <c r="B1035" s="18" t="s">
        <v>2499</v>
      </c>
      <c r="C1035" s="25" t="s">
        <v>2422</v>
      </c>
      <c r="D1035" s="31"/>
      <c r="E1035" s="41" t="s">
        <v>76</v>
      </c>
    </row>
    <row r="1036" spans="1:5" ht="13.5" customHeight="1" x14ac:dyDescent="0.2">
      <c r="A1036" s="54" t="s">
        <v>4082</v>
      </c>
      <c r="B1036" s="58" t="s">
        <v>2499</v>
      </c>
      <c r="C1036" s="61" t="s">
        <v>1510</v>
      </c>
      <c r="D1036" s="31"/>
      <c r="E1036" s="40" t="s">
        <v>75</v>
      </c>
    </row>
    <row r="1037" spans="1:5" ht="13.5" customHeight="1" x14ac:dyDescent="0.2">
      <c r="A1037" s="54" t="s">
        <v>4083</v>
      </c>
      <c r="B1037" s="18" t="s">
        <v>2599</v>
      </c>
      <c r="C1037" s="61" t="s">
        <v>2900</v>
      </c>
      <c r="D1037" s="31"/>
      <c r="E1037" s="40" t="s">
        <v>75</v>
      </c>
    </row>
    <row r="1038" spans="1:5" ht="13.5" customHeight="1" x14ac:dyDescent="0.2">
      <c r="A1038" s="54" t="s">
        <v>4084</v>
      </c>
      <c r="B1038" s="58" t="s">
        <v>2599</v>
      </c>
      <c r="C1038" s="61" t="s">
        <v>2568</v>
      </c>
      <c r="D1038" s="31"/>
      <c r="E1038" s="40" t="s">
        <v>75</v>
      </c>
    </row>
    <row r="1039" spans="1:5" ht="13.5" customHeight="1" x14ac:dyDescent="0.2">
      <c r="A1039" s="54" t="s">
        <v>4085</v>
      </c>
      <c r="B1039" s="58" t="s">
        <v>2601</v>
      </c>
      <c r="C1039" s="56" t="s">
        <v>2675</v>
      </c>
      <c r="D1039" s="31"/>
      <c r="E1039" s="41" t="s">
        <v>75</v>
      </c>
    </row>
    <row r="1040" spans="1:5" ht="13.5" customHeight="1" x14ac:dyDescent="0.2">
      <c r="A1040" s="54" t="s">
        <v>4086</v>
      </c>
      <c r="B1040" s="58" t="s">
        <v>2600</v>
      </c>
      <c r="C1040" s="56" t="s">
        <v>2423</v>
      </c>
      <c r="D1040" s="31"/>
      <c r="E1040" s="40" t="s">
        <v>75</v>
      </c>
    </row>
    <row r="1041" spans="1:5" ht="13.5" customHeight="1" x14ac:dyDescent="0.2">
      <c r="A1041" s="54" t="s">
        <v>4087</v>
      </c>
      <c r="B1041" s="18" t="s">
        <v>2599</v>
      </c>
      <c r="C1041" s="56" t="s">
        <v>2271</v>
      </c>
      <c r="D1041" s="31"/>
      <c r="E1041" s="40" t="s">
        <v>75</v>
      </c>
    </row>
    <row r="1042" spans="1:5" ht="13.5" customHeight="1" x14ac:dyDescent="0.2">
      <c r="A1042" s="54" t="s">
        <v>4088</v>
      </c>
      <c r="B1042" s="18" t="s">
        <v>2762</v>
      </c>
      <c r="C1042" s="56" t="s">
        <v>2901</v>
      </c>
      <c r="D1042" s="31"/>
      <c r="E1042" s="41" t="s">
        <v>75</v>
      </c>
    </row>
    <row r="1043" spans="1:5" ht="13.5" customHeight="1" x14ac:dyDescent="0.2">
      <c r="A1043" s="54" t="s">
        <v>4089</v>
      </c>
      <c r="B1043" s="58" t="s">
        <v>2600</v>
      </c>
      <c r="C1043" s="56" t="s">
        <v>1513</v>
      </c>
      <c r="D1043" s="31"/>
      <c r="E1043" s="40" t="s">
        <v>75</v>
      </c>
    </row>
    <row r="1044" spans="1:5" ht="13.5" customHeight="1" x14ac:dyDescent="0.2">
      <c r="A1044" s="54" t="s">
        <v>4090</v>
      </c>
      <c r="B1044" s="58" t="s">
        <v>2600</v>
      </c>
      <c r="C1044" s="56" t="s">
        <v>1515</v>
      </c>
      <c r="D1044" s="31"/>
      <c r="E1044" s="40" t="s">
        <v>76</v>
      </c>
    </row>
    <row r="1045" spans="1:5" ht="13.5" customHeight="1" x14ac:dyDescent="0.2">
      <c r="A1045" s="54" t="s">
        <v>4091</v>
      </c>
      <c r="B1045" s="18" t="s">
        <v>2499</v>
      </c>
      <c r="C1045" s="27" t="s">
        <v>2272</v>
      </c>
      <c r="D1045" s="27"/>
      <c r="E1045" s="40" t="s">
        <v>75</v>
      </c>
    </row>
    <row r="1046" spans="1:5" ht="13.5" customHeight="1" x14ac:dyDescent="0.2">
      <c r="A1046" s="54" t="s">
        <v>4092</v>
      </c>
      <c r="B1046" s="58" t="s">
        <v>2499</v>
      </c>
      <c r="C1046" s="56" t="s">
        <v>2495</v>
      </c>
      <c r="D1046" s="31"/>
      <c r="E1046" s="40" t="s">
        <v>75</v>
      </c>
    </row>
    <row r="1047" spans="1:5" ht="13.5" customHeight="1" x14ac:dyDescent="0.2">
      <c r="A1047" s="54" t="s">
        <v>4093</v>
      </c>
      <c r="B1047" s="18" t="s">
        <v>2499</v>
      </c>
      <c r="C1047" s="56" t="s">
        <v>2424</v>
      </c>
      <c r="D1047" s="31"/>
      <c r="E1047" s="40" t="s">
        <v>76</v>
      </c>
    </row>
    <row r="1048" spans="1:5" ht="13.5" customHeight="1" x14ac:dyDescent="0.2">
      <c r="A1048" s="54" t="s">
        <v>4094</v>
      </c>
      <c r="B1048" s="58" t="s">
        <v>2499</v>
      </c>
      <c r="C1048" s="56" t="s">
        <v>2425</v>
      </c>
      <c r="D1048" s="31"/>
      <c r="E1048" s="40" t="s">
        <v>76</v>
      </c>
    </row>
    <row r="1049" spans="1:5" ht="13.5" customHeight="1" x14ac:dyDescent="0.2">
      <c r="A1049" s="54" t="s">
        <v>4095</v>
      </c>
      <c r="B1049" s="58" t="s">
        <v>2499</v>
      </c>
      <c r="C1049" s="56" t="s">
        <v>1519</v>
      </c>
      <c r="D1049" s="31"/>
      <c r="E1049" s="41" t="s">
        <v>75</v>
      </c>
    </row>
    <row r="1050" spans="1:5" ht="13.5" customHeight="1" x14ac:dyDescent="0.2">
      <c r="A1050" s="54" t="s">
        <v>4096</v>
      </c>
      <c r="B1050" s="58" t="s">
        <v>1683</v>
      </c>
      <c r="C1050" s="56" t="s">
        <v>1521</v>
      </c>
      <c r="D1050" s="31"/>
      <c r="E1050" s="40" t="s">
        <v>75</v>
      </c>
    </row>
    <row r="1051" spans="1:5" ht="13.5" customHeight="1" x14ac:dyDescent="0.2">
      <c r="A1051" s="54" t="s">
        <v>4097</v>
      </c>
      <c r="B1051" s="58" t="s">
        <v>2601</v>
      </c>
      <c r="C1051" s="56" t="s">
        <v>1523</v>
      </c>
      <c r="D1051" s="31"/>
      <c r="E1051" s="40" t="s">
        <v>76</v>
      </c>
    </row>
    <row r="1052" spans="1:5" ht="13.5" customHeight="1" x14ac:dyDescent="0.2">
      <c r="A1052" s="54" t="s">
        <v>4098</v>
      </c>
      <c r="B1052" s="18" t="s">
        <v>1683</v>
      </c>
      <c r="C1052" s="56" t="s">
        <v>2273</v>
      </c>
      <c r="D1052" s="31"/>
      <c r="E1052" s="40" t="s">
        <v>75</v>
      </c>
    </row>
    <row r="1053" spans="1:5" ht="13.5" customHeight="1" x14ac:dyDescent="0.2">
      <c r="A1053" s="54" t="s">
        <v>4099</v>
      </c>
      <c r="B1053" s="18" t="s">
        <v>1683</v>
      </c>
      <c r="C1053" s="56" t="s">
        <v>2676</v>
      </c>
      <c r="D1053" s="31"/>
      <c r="E1053" s="40" t="s">
        <v>76</v>
      </c>
    </row>
    <row r="1054" spans="1:5" ht="13.5" customHeight="1" x14ac:dyDescent="0.2">
      <c r="A1054" s="54" t="s">
        <v>4100</v>
      </c>
      <c r="B1054" s="58" t="s">
        <v>1683</v>
      </c>
      <c r="C1054" s="56" t="s">
        <v>2275</v>
      </c>
      <c r="D1054" s="31"/>
      <c r="E1054" s="40" t="s">
        <v>76</v>
      </c>
    </row>
    <row r="1055" spans="1:5" ht="13.5" customHeight="1" x14ac:dyDescent="0.2">
      <c r="A1055" s="54" t="s">
        <v>4101</v>
      </c>
      <c r="B1055" s="58" t="s">
        <v>2817</v>
      </c>
      <c r="C1055" s="56" t="s">
        <v>3005</v>
      </c>
      <c r="D1055" s="31"/>
      <c r="E1055" s="40" t="s">
        <v>76</v>
      </c>
    </row>
    <row r="1056" spans="1:5" ht="13.5" customHeight="1" x14ac:dyDescent="0.2">
      <c r="A1056" s="54" t="s">
        <v>4102</v>
      </c>
      <c r="B1056" s="58" t="s">
        <v>1683</v>
      </c>
      <c r="C1056" s="56" t="s">
        <v>2276</v>
      </c>
      <c r="D1056" s="31"/>
      <c r="E1056" s="40" t="s">
        <v>76</v>
      </c>
    </row>
    <row r="1057" spans="1:5" ht="13.5" customHeight="1" x14ac:dyDescent="0.2">
      <c r="A1057" s="54" t="s">
        <v>4103</v>
      </c>
      <c r="B1057" s="18" t="s">
        <v>2599</v>
      </c>
      <c r="C1057" s="56" t="s">
        <v>2274</v>
      </c>
      <c r="D1057" s="31"/>
      <c r="E1057" s="41" t="s">
        <v>76</v>
      </c>
    </row>
    <row r="1058" spans="1:5" ht="13.5" customHeight="1" x14ac:dyDescent="0.2">
      <c r="A1058" s="54" t="s">
        <v>4104</v>
      </c>
      <c r="B1058" s="18" t="s">
        <v>2601</v>
      </c>
      <c r="C1058" s="27" t="s">
        <v>2277</v>
      </c>
      <c r="D1058" s="27"/>
      <c r="E1058" s="40" t="s">
        <v>76</v>
      </c>
    </row>
    <row r="1059" spans="1:5" ht="13.5" customHeight="1" x14ac:dyDescent="0.2">
      <c r="A1059" s="54" t="s">
        <v>4105</v>
      </c>
      <c r="B1059" s="18" t="s">
        <v>2601</v>
      </c>
      <c r="C1059" s="56" t="s">
        <v>2578</v>
      </c>
      <c r="D1059" s="31"/>
      <c r="E1059" s="40" t="s">
        <v>75</v>
      </c>
    </row>
    <row r="1060" spans="1:5" ht="13.5" customHeight="1" x14ac:dyDescent="0.2">
      <c r="A1060" s="54" t="s">
        <v>4106</v>
      </c>
      <c r="B1060" s="18" t="s">
        <v>2601</v>
      </c>
      <c r="C1060" s="56" t="s">
        <v>1531</v>
      </c>
      <c r="D1060" s="31"/>
      <c r="E1060" s="40" t="s">
        <v>75</v>
      </c>
    </row>
    <row r="1061" spans="1:5" ht="13.5" customHeight="1" x14ac:dyDescent="0.2">
      <c r="A1061" s="54" t="s">
        <v>4107</v>
      </c>
      <c r="B1061" s="58" t="s">
        <v>2599</v>
      </c>
      <c r="C1061" s="56" t="s">
        <v>2278</v>
      </c>
      <c r="D1061" s="31"/>
      <c r="E1061" s="41" t="s">
        <v>76</v>
      </c>
    </row>
    <row r="1062" spans="1:5" ht="13.5" customHeight="1" x14ac:dyDescent="0.2">
      <c r="A1062" s="54" t="s">
        <v>4108</v>
      </c>
      <c r="B1062" s="58" t="s">
        <v>2780</v>
      </c>
      <c r="C1062" s="56" t="s">
        <v>2796</v>
      </c>
      <c r="D1062" s="31"/>
      <c r="E1062" s="40" t="s">
        <v>75</v>
      </c>
    </row>
    <row r="1063" spans="1:5" ht="13.5" customHeight="1" x14ac:dyDescent="0.2">
      <c r="A1063" s="54" t="s">
        <v>4109</v>
      </c>
      <c r="B1063" s="18" t="s">
        <v>2599</v>
      </c>
      <c r="C1063" s="56" t="s">
        <v>2279</v>
      </c>
      <c r="D1063" s="31"/>
      <c r="E1063" s="41" t="s">
        <v>76</v>
      </c>
    </row>
    <row r="1064" spans="1:5" ht="13.5" customHeight="1" x14ac:dyDescent="0.2">
      <c r="A1064" s="54" t="s">
        <v>4110</v>
      </c>
      <c r="B1064" s="18" t="s">
        <v>2599</v>
      </c>
      <c r="C1064" s="56" t="s">
        <v>3006</v>
      </c>
      <c r="D1064" s="31"/>
      <c r="E1064" s="40" t="s">
        <v>76</v>
      </c>
    </row>
    <row r="1065" spans="1:5" ht="13.5" customHeight="1" x14ac:dyDescent="0.2">
      <c r="A1065" s="54" t="s">
        <v>4111</v>
      </c>
      <c r="B1065" s="18" t="s">
        <v>2499</v>
      </c>
      <c r="C1065" s="27" t="s">
        <v>3007</v>
      </c>
      <c r="D1065" s="27"/>
      <c r="E1065" s="40" t="s">
        <v>75</v>
      </c>
    </row>
    <row r="1066" spans="1:5" ht="13.5" customHeight="1" x14ac:dyDescent="0.2">
      <c r="A1066" s="54" t="s">
        <v>4112</v>
      </c>
      <c r="B1066" s="58" t="s">
        <v>2499</v>
      </c>
      <c r="C1066" s="56" t="s">
        <v>1537</v>
      </c>
      <c r="D1066" s="31"/>
      <c r="E1066" s="41" t="s">
        <v>75</v>
      </c>
    </row>
    <row r="1067" spans="1:5" ht="13.5" customHeight="1" x14ac:dyDescent="0.2">
      <c r="A1067" s="54" t="s">
        <v>4113</v>
      </c>
      <c r="B1067" s="18" t="s">
        <v>2600</v>
      </c>
      <c r="C1067" s="56" t="s">
        <v>2677</v>
      </c>
      <c r="D1067" s="31"/>
      <c r="E1067" s="40" t="s">
        <v>75</v>
      </c>
    </row>
    <row r="1068" spans="1:5" ht="13.5" customHeight="1" x14ac:dyDescent="0.2">
      <c r="A1068" s="54" t="s">
        <v>4114</v>
      </c>
      <c r="B1068" s="18" t="s">
        <v>1683</v>
      </c>
      <c r="C1068" s="56" t="s">
        <v>1540</v>
      </c>
      <c r="D1068" s="31"/>
      <c r="E1068" s="40" t="s">
        <v>76</v>
      </c>
    </row>
    <row r="1069" spans="1:5" ht="13.5" customHeight="1" x14ac:dyDescent="0.2">
      <c r="A1069" s="54" t="s">
        <v>4115</v>
      </c>
      <c r="B1069" s="18" t="s">
        <v>1683</v>
      </c>
      <c r="C1069" s="56" t="s">
        <v>2678</v>
      </c>
      <c r="D1069" s="31"/>
      <c r="E1069" s="40" t="s">
        <v>76</v>
      </c>
    </row>
    <row r="1070" spans="1:5" ht="13.5" customHeight="1" x14ac:dyDescent="0.2">
      <c r="A1070" s="54" t="s">
        <v>4116</v>
      </c>
      <c r="B1070" s="58" t="s">
        <v>2817</v>
      </c>
      <c r="C1070" s="56" t="s">
        <v>3008</v>
      </c>
      <c r="D1070" s="31"/>
      <c r="E1070" s="40" t="s">
        <v>76</v>
      </c>
    </row>
    <row r="1071" spans="1:5" ht="13.5" customHeight="1" x14ac:dyDescent="0.2">
      <c r="A1071" s="54" t="s">
        <v>4117</v>
      </c>
      <c r="B1071" s="58" t="s">
        <v>1683</v>
      </c>
      <c r="C1071" s="56" t="s">
        <v>1545</v>
      </c>
      <c r="D1071" s="31"/>
      <c r="E1071" s="40" t="s">
        <v>76</v>
      </c>
    </row>
    <row r="1072" spans="1:5" ht="13.5" customHeight="1" x14ac:dyDescent="0.2">
      <c r="A1072" s="54" t="s">
        <v>4118</v>
      </c>
      <c r="B1072" s="18" t="s">
        <v>1683</v>
      </c>
      <c r="C1072" s="56" t="s">
        <v>2281</v>
      </c>
      <c r="D1072" s="31"/>
      <c r="E1072" s="41" t="s">
        <v>76</v>
      </c>
    </row>
    <row r="1073" spans="1:5" ht="13.5" customHeight="1" x14ac:dyDescent="0.2">
      <c r="A1073" s="54" t="s">
        <v>4119</v>
      </c>
      <c r="B1073" s="18" t="s">
        <v>2816</v>
      </c>
      <c r="C1073" s="27" t="s">
        <v>3009</v>
      </c>
      <c r="D1073" s="27"/>
      <c r="E1073" s="41" t="s">
        <v>76</v>
      </c>
    </row>
    <row r="1074" spans="1:5" ht="13.5" customHeight="1" x14ac:dyDescent="0.2">
      <c r="A1074" s="54" t="s">
        <v>4120</v>
      </c>
      <c r="B1074" s="58" t="s">
        <v>2599</v>
      </c>
      <c r="C1074" s="57" t="s">
        <v>1549</v>
      </c>
      <c r="D1074" s="31"/>
      <c r="E1074" s="41" t="s">
        <v>75</v>
      </c>
    </row>
    <row r="1075" spans="1:5" ht="13.5" customHeight="1" x14ac:dyDescent="0.2">
      <c r="A1075" s="54" t="s">
        <v>4121</v>
      </c>
      <c r="B1075" s="18" t="s">
        <v>2599</v>
      </c>
      <c r="C1075" s="27" t="s">
        <v>2280</v>
      </c>
      <c r="D1075" s="27"/>
      <c r="E1075" s="41" t="s">
        <v>76</v>
      </c>
    </row>
    <row r="1076" spans="1:5" ht="13.5" customHeight="1" x14ac:dyDescent="0.2">
      <c r="A1076" s="54" t="s">
        <v>4122</v>
      </c>
      <c r="B1076" s="58" t="s">
        <v>2599</v>
      </c>
      <c r="C1076" s="56" t="s">
        <v>2282</v>
      </c>
      <c r="D1076" s="31"/>
      <c r="E1076" s="41" t="s">
        <v>76</v>
      </c>
    </row>
    <row r="1077" spans="1:5" ht="13.5" customHeight="1" x14ac:dyDescent="0.2">
      <c r="A1077" s="54" t="s">
        <v>4123</v>
      </c>
      <c r="B1077" s="58" t="s">
        <v>2762</v>
      </c>
      <c r="C1077" s="56" t="s">
        <v>2797</v>
      </c>
      <c r="D1077" s="31"/>
      <c r="E1077" s="41" t="s">
        <v>76</v>
      </c>
    </row>
    <row r="1078" spans="1:5" ht="13.5" customHeight="1" x14ac:dyDescent="0.2">
      <c r="A1078" s="54" t="s">
        <v>4124</v>
      </c>
      <c r="B1078" s="18" t="s">
        <v>2601</v>
      </c>
      <c r="C1078" s="56" t="s">
        <v>2014</v>
      </c>
      <c r="D1078" s="31"/>
      <c r="E1078" s="40" t="s">
        <v>75</v>
      </c>
    </row>
    <row r="1079" spans="1:5" ht="13.5" customHeight="1" x14ac:dyDescent="0.2">
      <c r="A1079" s="54" t="s">
        <v>4125</v>
      </c>
      <c r="B1079" s="58" t="s">
        <v>2599</v>
      </c>
      <c r="C1079" s="56" t="s">
        <v>2283</v>
      </c>
      <c r="D1079" s="31"/>
      <c r="E1079" s="41" t="s">
        <v>76</v>
      </c>
    </row>
    <row r="1080" spans="1:5" ht="13.5" customHeight="1" x14ac:dyDescent="0.2">
      <c r="A1080" s="54" t="s">
        <v>4126</v>
      </c>
      <c r="B1080" s="18" t="s">
        <v>2499</v>
      </c>
      <c r="C1080" s="56" t="s">
        <v>1554</v>
      </c>
      <c r="D1080" s="31"/>
      <c r="E1080" s="40" t="s">
        <v>75</v>
      </c>
    </row>
    <row r="1081" spans="1:5" ht="13.5" customHeight="1" x14ac:dyDescent="0.2">
      <c r="A1081" s="54" t="s">
        <v>4127</v>
      </c>
      <c r="B1081" s="18" t="s">
        <v>2601</v>
      </c>
      <c r="C1081" s="22" t="s">
        <v>1557</v>
      </c>
      <c r="D1081" s="31"/>
      <c r="E1081" s="41" t="s">
        <v>76</v>
      </c>
    </row>
    <row r="1082" spans="1:5" ht="13.5" customHeight="1" x14ac:dyDescent="0.2">
      <c r="A1082" s="54" t="s">
        <v>4128</v>
      </c>
      <c r="B1082" s="18" t="s">
        <v>2601</v>
      </c>
      <c r="C1082" s="27" t="s">
        <v>2284</v>
      </c>
      <c r="D1082" s="27"/>
      <c r="E1082" s="40" t="s">
        <v>76</v>
      </c>
    </row>
    <row r="1083" spans="1:5" ht="13.5" customHeight="1" x14ac:dyDescent="0.2">
      <c r="A1083" s="54" t="s">
        <v>4129</v>
      </c>
      <c r="B1083" s="58" t="s">
        <v>2601</v>
      </c>
      <c r="C1083" s="56" t="s">
        <v>2285</v>
      </c>
      <c r="D1083" s="31"/>
      <c r="E1083" s="40" t="s">
        <v>76</v>
      </c>
    </row>
    <row r="1084" spans="1:5" ht="13.5" customHeight="1" x14ac:dyDescent="0.2">
      <c r="A1084" s="54" t="s">
        <v>4130</v>
      </c>
      <c r="B1084" s="18" t="s">
        <v>2600</v>
      </c>
      <c r="C1084" s="56" t="s">
        <v>3010</v>
      </c>
      <c r="D1084" s="31"/>
      <c r="E1084" s="41" t="s">
        <v>2759</v>
      </c>
    </row>
    <row r="1085" spans="1:5" ht="13.5" customHeight="1" x14ac:dyDescent="0.2">
      <c r="A1085" s="54" t="s">
        <v>4131</v>
      </c>
      <c r="B1085" s="58" t="s">
        <v>2499</v>
      </c>
      <c r="C1085" s="61" t="s">
        <v>1562</v>
      </c>
      <c r="D1085" s="31"/>
      <c r="E1085" s="41" t="s">
        <v>76</v>
      </c>
    </row>
    <row r="1086" spans="1:5" ht="13.5" customHeight="1" x14ac:dyDescent="0.2">
      <c r="A1086" s="54" t="s">
        <v>4132</v>
      </c>
      <c r="B1086" s="18" t="s">
        <v>2601</v>
      </c>
      <c r="C1086" s="56" t="s">
        <v>2286</v>
      </c>
      <c r="D1086" s="31"/>
      <c r="E1086" s="41" t="s">
        <v>76</v>
      </c>
    </row>
    <row r="1087" spans="1:5" ht="13.5" customHeight="1" x14ac:dyDescent="0.2">
      <c r="A1087" s="54" t="s">
        <v>4133</v>
      </c>
      <c r="B1087" s="18" t="s">
        <v>2599</v>
      </c>
      <c r="C1087" s="25" t="s">
        <v>1565</v>
      </c>
      <c r="D1087" s="31"/>
      <c r="E1087" s="40" t="s">
        <v>75</v>
      </c>
    </row>
    <row r="1088" spans="1:5" ht="13.5" customHeight="1" x14ac:dyDescent="0.2">
      <c r="A1088" s="54" t="s">
        <v>4134</v>
      </c>
      <c r="B1088" s="18" t="s">
        <v>2499</v>
      </c>
      <c r="C1088" s="61" t="s">
        <v>2426</v>
      </c>
      <c r="D1088" s="31"/>
      <c r="E1088" s="40" t="s">
        <v>76</v>
      </c>
    </row>
    <row r="1089" spans="1:5" ht="13.5" customHeight="1" x14ac:dyDescent="0.2">
      <c r="A1089" s="54" t="s">
        <v>4135</v>
      </c>
      <c r="B1089" s="18" t="s">
        <v>2600</v>
      </c>
      <c r="C1089" s="61" t="s">
        <v>2287</v>
      </c>
      <c r="D1089" s="31"/>
      <c r="E1089" s="41" t="s">
        <v>76</v>
      </c>
    </row>
    <row r="1090" spans="1:5" ht="13.5" customHeight="1" x14ac:dyDescent="0.2">
      <c r="A1090" s="54" t="s">
        <v>4136</v>
      </c>
      <c r="B1090" s="58" t="s">
        <v>2599</v>
      </c>
      <c r="C1090" s="61" t="s">
        <v>1570</v>
      </c>
      <c r="D1090" s="31"/>
      <c r="E1090" s="40" t="s">
        <v>76</v>
      </c>
    </row>
    <row r="1091" spans="1:5" ht="13.5" customHeight="1" x14ac:dyDescent="0.2">
      <c r="A1091" s="54" t="s">
        <v>4137</v>
      </c>
      <c r="B1091" s="18" t="s">
        <v>2600</v>
      </c>
      <c r="C1091" s="61" t="s">
        <v>2679</v>
      </c>
      <c r="D1091" s="31"/>
      <c r="E1091" s="40" t="s">
        <v>76</v>
      </c>
    </row>
    <row r="1092" spans="1:5" ht="13.5" customHeight="1" x14ac:dyDescent="0.2">
      <c r="A1092" s="54" t="s">
        <v>4138</v>
      </c>
      <c r="B1092" s="18" t="s">
        <v>2600</v>
      </c>
      <c r="C1092" s="61" t="s">
        <v>1572</v>
      </c>
      <c r="D1092" s="31"/>
      <c r="E1092" s="40" t="s">
        <v>76</v>
      </c>
    </row>
    <row r="1093" spans="1:5" ht="13.5" customHeight="1" x14ac:dyDescent="0.2">
      <c r="A1093" s="54" t="s">
        <v>4139</v>
      </c>
      <c r="B1093" s="18" t="s">
        <v>2599</v>
      </c>
      <c r="C1093" s="61" t="s">
        <v>2289</v>
      </c>
      <c r="D1093" s="31"/>
      <c r="E1093" s="41" t="s">
        <v>76</v>
      </c>
    </row>
    <row r="1094" spans="1:5" ht="13.5" customHeight="1" x14ac:dyDescent="0.2">
      <c r="A1094" s="54" t="s">
        <v>4140</v>
      </c>
      <c r="B1094" s="58" t="s">
        <v>2600</v>
      </c>
      <c r="C1094" s="61" t="s">
        <v>2290</v>
      </c>
      <c r="D1094" s="31"/>
      <c r="E1094" s="40" t="s">
        <v>76</v>
      </c>
    </row>
    <row r="1095" spans="1:5" ht="13.5" customHeight="1" x14ac:dyDescent="0.2">
      <c r="A1095" s="54" t="s">
        <v>4141</v>
      </c>
      <c r="B1095" s="18" t="s">
        <v>2600</v>
      </c>
      <c r="C1095" s="61" t="s">
        <v>2288</v>
      </c>
      <c r="D1095" s="31"/>
      <c r="E1095" s="40" t="s">
        <v>75</v>
      </c>
    </row>
    <row r="1096" spans="1:5" ht="13.5" customHeight="1" x14ac:dyDescent="0.2">
      <c r="A1096" s="54" t="s">
        <v>4142</v>
      </c>
      <c r="B1096" s="58" t="s">
        <v>2599</v>
      </c>
      <c r="C1096" s="61" t="s">
        <v>2291</v>
      </c>
      <c r="D1096" s="31"/>
      <c r="E1096" s="40" t="s">
        <v>76</v>
      </c>
    </row>
    <row r="1097" spans="1:5" ht="13.5" customHeight="1" x14ac:dyDescent="0.2">
      <c r="A1097" s="54" t="s">
        <v>4143</v>
      </c>
      <c r="B1097" s="18" t="s">
        <v>2601</v>
      </c>
      <c r="C1097" s="61" t="s">
        <v>1577</v>
      </c>
      <c r="D1097" s="31"/>
      <c r="E1097" s="40" t="s">
        <v>76</v>
      </c>
    </row>
    <row r="1098" spans="1:5" ht="13.5" customHeight="1" x14ac:dyDescent="0.2">
      <c r="A1098" s="54" t="s">
        <v>4144</v>
      </c>
      <c r="B1098" s="58" t="s">
        <v>2762</v>
      </c>
      <c r="C1098" s="61" t="s">
        <v>2798</v>
      </c>
      <c r="D1098" s="31"/>
      <c r="E1098" s="40" t="s">
        <v>76</v>
      </c>
    </row>
    <row r="1099" spans="1:5" ht="13.5" customHeight="1" x14ac:dyDescent="0.2">
      <c r="A1099" s="54" t="s">
        <v>4145</v>
      </c>
      <c r="B1099" s="58" t="s">
        <v>2762</v>
      </c>
      <c r="C1099" s="61" t="s">
        <v>2799</v>
      </c>
      <c r="D1099" s="31"/>
      <c r="E1099" s="41" t="s">
        <v>76</v>
      </c>
    </row>
    <row r="1100" spans="1:5" ht="13.5" customHeight="1" x14ac:dyDescent="0.2">
      <c r="A1100" s="54" t="s">
        <v>4146</v>
      </c>
      <c r="B1100" s="18" t="s">
        <v>2499</v>
      </c>
      <c r="C1100" s="27" t="s">
        <v>3011</v>
      </c>
      <c r="D1100" s="27"/>
      <c r="E1100" s="40" t="s">
        <v>75</v>
      </c>
    </row>
    <row r="1101" spans="1:5" ht="13.5" customHeight="1" x14ac:dyDescent="0.2">
      <c r="A1101" s="54" t="s">
        <v>4147</v>
      </c>
      <c r="B1101" s="18" t="s">
        <v>2762</v>
      </c>
      <c r="C1101" s="27" t="s">
        <v>2800</v>
      </c>
      <c r="D1101" s="27"/>
      <c r="E1101" s="41" t="s">
        <v>76</v>
      </c>
    </row>
    <row r="1102" spans="1:5" ht="13.5" customHeight="1" x14ac:dyDescent="0.2">
      <c r="A1102" s="54" t="s">
        <v>4148</v>
      </c>
      <c r="B1102" s="18" t="s">
        <v>1683</v>
      </c>
      <c r="C1102" s="27" t="s">
        <v>1580</v>
      </c>
      <c r="D1102" s="27"/>
      <c r="E1102" s="41" t="s">
        <v>75</v>
      </c>
    </row>
    <row r="1103" spans="1:5" ht="13.5" customHeight="1" x14ac:dyDescent="0.2">
      <c r="A1103" s="54" t="s">
        <v>4149</v>
      </c>
      <c r="B1103" s="18" t="s">
        <v>1683</v>
      </c>
      <c r="C1103" s="61" t="s">
        <v>2292</v>
      </c>
      <c r="D1103" s="31"/>
      <c r="E1103" s="41" t="s">
        <v>76</v>
      </c>
    </row>
    <row r="1104" spans="1:5" ht="13.5" customHeight="1" x14ac:dyDescent="0.2">
      <c r="A1104" s="54" t="s">
        <v>4150</v>
      </c>
      <c r="B1104" s="18" t="s">
        <v>1683</v>
      </c>
      <c r="C1104" s="61" t="s">
        <v>1583</v>
      </c>
      <c r="D1104" s="31"/>
      <c r="E1104" s="40" t="s">
        <v>75</v>
      </c>
    </row>
    <row r="1105" spans="1:5" ht="13.5" customHeight="1" x14ac:dyDescent="0.2">
      <c r="A1105" s="54" t="s">
        <v>4151</v>
      </c>
      <c r="B1105" s="58" t="s">
        <v>1683</v>
      </c>
      <c r="C1105" s="61" t="s">
        <v>1585</v>
      </c>
      <c r="D1105" s="31"/>
      <c r="E1105" s="41" t="s">
        <v>76</v>
      </c>
    </row>
    <row r="1106" spans="1:5" ht="13.5" customHeight="1" x14ac:dyDescent="0.2">
      <c r="A1106" s="54" t="s">
        <v>4152</v>
      </c>
      <c r="B1106" s="58" t="s">
        <v>2599</v>
      </c>
      <c r="C1106" s="61" t="s">
        <v>1588</v>
      </c>
      <c r="D1106" s="31"/>
      <c r="E1106" s="41" t="s">
        <v>75</v>
      </c>
    </row>
    <row r="1107" spans="1:5" ht="13.5" customHeight="1" x14ac:dyDescent="0.2">
      <c r="A1107" s="54" t="s">
        <v>4153</v>
      </c>
      <c r="B1107" s="58" t="s">
        <v>1683</v>
      </c>
      <c r="C1107" s="61" t="s">
        <v>1590</v>
      </c>
      <c r="D1107" s="31"/>
      <c r="E1107" s="40" t="s">
        <v>76</v>
      </c>
    </row>
    <row r="1108" spans="1:5" ht="13.5" customHeight="1" x14ac:dyDescent="0.2">
      <c r="A1108" s="54" t="s">
        <v>4154</v>
      </c>
      <c r="B1108" s="18" t="s">
        <v>1683</v>
      </c>
      <c r="C1108" s="61" t="s">
        <v>1592</v>
      </c>
      <c r="D1108" s="31"/>
      <c r="E1108" s="41" t="s">
        <v>75</v>
      </c>
    </row>
    <row r="1109" spans="1:5" ht="13.5" customHeight="1" x14ac:dyDescent="0.2">
      <c r="A1109" s="54" t="s">
        <v>4155</v>
      </c>
      <c r="B1109" s="18" t="s">
        <v>1683</v>
      </c>
      <c r="C1109" s="61" t="s">
        <v>1594</v>
      </c>
      <c r="D1109" s="31"/>
      <c r="E1109" s="41" t="s">
        <v>76</v>
      </c>
    </row>
    <row r="1110" spans="1:5" ht="13.5" customHeight="1" x14ac:dyDescent="0.2">
      <c r="A1110" s="54" t="s">
        <v>4156</v>
      </c>
      <c r="B1110" s="58" t="s">
        <v>1683</v>
      </c>
      <c r="C1110" s="66" t="s">
        <v>1598</v>
      </c>
      <c r="D1110" s="31"/>
      <c r="E1110" s="41" t="s">
        <v>76</v>
      </c>
    </row>
    <row r="1111" spans="1:5" ht="13.5" customHeight="1" x14ac:dyDescent="0.2">
      <c r="A1111" s="54" t="s">
        <v>4157</v>
      </c>
      <c r="B1111" s="58" t="s">
        <v>2780</v>
      </c>
      <c r="C1111" s="61" t="s">
        <v>2801</v>
      </c>
      <c r="D1111" s="31"/>
      <c r="E1111" s="41" t="s">
        <v>76</v>
      </c>
    </row>
    <row r="1112" spans="1:5" ht="13.5" customHeight="1" x14ac:dyDescent="0.2">
      <c r="A1112" s="54" t="s">
        <v>4158</v>
      </c>
      <c r="B1112" s="18" t="s">
        <v>2780</v>
      </c>
      <c r="C1112" s="27" t="s">
        <v>2802</v>
      </c>
      <c r="D1112" s="27"/>
      <c r="E1112" s="41" t="s">
        <v>76</v>
      </c>
    </row>
    <row r="1113" spans="1:5" ht="13.5" customHeight="1" x14ac:dyDescent="0.2">
      <c r="A1113" s="54" t="s">
        <v>4159</v>
      </c>
      <c r="B1113" s="18" t="s">
        <v>2599</v>
      </c>
      <c r="C1113" s="27" t="s">
        <v>1603</v>
      </c>
      <c r="D1113" s="27"/>
      <c r="E1113" s="40" t="s">
        <v>75</v>
      </c>
    </row>
    <row r="1114" spans="1:5" ht="13.5" customHeight="1" x14ac:dyDescent="0.2">
      <c r="A1114" s="54" t="s">
        <v>4160</v>
      </c>
      <c r="B1114" s="58" t="s">
        <v>2599</v>
      </c>
      <c r="C1114" s="61" t="s">
        <v>2293</v>
      </c>
      <c r="D1114" s="31"/>
      <c r="E1114" s="41" t="s">
        <v>76</v>
      </c>
    </row>
    <row r="1115" spans="1:5" ht="13.5" customHeight="1" x14ac:dyDescent="0.2">
      <c r="A1115" s="54" t="s">
        <v>4161</v>
      </c>
      <c r="B1115" s="18" t="s">
        <v>2762</v>
      </c>
      <c r="C1115" s="61" t="s">
        <v>3012</v>
      </c>
      <c r="D1115" s="31"/>
      <c r="E1115" s="40" t="s">
        <v>75</v>
      </c>
    </row>
    <row r="1116" spans="1:5" ht="13.5" customHeight="1" x14ac:dyDescent="0.2">
      <c r="A1116" s="54" t="s">
        <v>4162</v>
      </c>
      <c r="B1116" s="18" t="s">
        <v>2600</v>
      </c>
      <c r="C1116" s="27" t="s">
        <v>1607</v>
      </c>
      <c r="D1116" s="27"/>
      <c r="E1116" s="41" t="s">
        <v>75</v>
      </c>
    </row>
    <row r="1117" spans="1:5" ht="13.5" customHeight="1" x14ac:dyDescent="0.2">
      <c r="A1117" s="54" t="s">
        <v>4163</v>
      </c>
      <c r="B1117" s="18" t="s">
        <v>2600</v>
      </c>
      <c r="C1117" s="61" t="s">
        <v>2427</v>
      </c>
      <c r="D1117" s="31"/>
      <c r="E1117" s="40" t="s">
        <v>75</v>
      </c>
    </row>
    <row r="1118" spans="1:5" ht="13.5" customHeight="1" x14ac:dyDescent="0.2">
      <c r="A1118" s="54" t="s">
        <v>4164</v>
      </c>
      <c r="B1118" s="63" t="s">
        <v>2600</v>
      </c>
      <c r="C1118" s="61" t="s">
        <v>1609</v>
      </c>
      <c r="D1118" s="31"/>
      <c r="E1118" s="40" t="s">
        <v>75</v>
      </c>
    </row>
    <row r="1119" spans="1:5" ht="13.5" customHeight="1" x14ac:dyDescent="0.2">
      <c r="A1119" s="54" t="s">
        <v>4165</v>
      </c>
      <c r="B1119" s="58" t="s">
        <v>2599</v>
      </c>
      <c r="C1119" s="61" t="s">
        <v>1611</v>
      </c>
      <c r="D1119" s="31"/>
      <c r="E1119" s="40" t="s">
        <v>75</v>
      </c>
    </row>
    <row r="1120" spans="1:5" ht="13.5" customHeight="1" x14ac:dyDescent="0.2">
      <c r="A1120" s="54" t="s">
        <v>4166</v>
      </c>
      <c r="B1120" s="43" t="s">
        <v>4563</v>
      </c>
      <c r="C1120" s="42" t="s">
        <v>4569</v>
      </c>
      <c r="D1120" s="44"/>
      <c r="E1120" s="45" t="s">
        <v>4561</v>
      </c>
    </row>
    <row r="1121" spans="1:5" ht="13.5" customHeight="1" x14ac:dyDescent="0.2">
      <c r="A1121" s="54" t="s">
        <v>4167</v>
      </c>
      <c r="B1121" s="58" t="s">
        <v>2499</v>
      </c>
      <c r="C1121" s="61" t="s">
        <v>2680</v>
      </c>
      <c r="D1121" s="31"/>
      <c r="E1121" s="41" t="s">
        <v>75</v>
      </c>
    </row>
    <row r="1122" spans="1:5" ht="13.5" customHeight="1" x14ac:dyDescent="0.2">
      <c r="A1122" s="54" t="s">
        <v>4168</v>
      </c>
      <c r="B1122" s="58" t="s">
        <v>2600</v>
      </c>
      <c r="C1122" s="61" t="s">
        <v>1614</v>
      </c>
      <c r="D1122" s="31"/>
      <c r="E1122" s="41" t="s">
        <v>75</v>
      </c>
    </row>
    <row r="1123" spans="1:5" ht="13.5" customHeight="1" x14ac:dyDescent="0.2">
      <c r="A1123" s="54" t="s">
        <v>4169</v>
      </c>
      <c r="B1123" s="18" t="s">
        <v>2599</v>
      </c>
      <c r="C1123" s="61" t="s">
        <v>1616</v>
      </c>
      <c r="D1123" s="31"/>
      <c r="E1123" s="40" t="s">
        <v>76</v>
      </c>
    </row>
    <row r="1124" spans="1:5" ht="13.5" customHeight="1" x14ac:dyDescent="0.2">
      <c r="A1124" s="54" t="s">
        <v>4170</v>
      </c>
      <c r="B1124" s="63" t="s">
        <v>2814</v>
      </c>
      <c r="C1124" s="61" t="s">
        <v>3013</v>
      </c>
      <c r="D1124" s="31"/>
      <c r="E1124" s="40" t="s">
        <v>75</v>
      </c>
    </row>
    <row r="1125" spans="1:5" ht="13.5" customHeight="1" x14ac:dyDescent="0.2">
      <c r="A1125" s="54" t="s">
        <v>4171</v>
      </c>
      <c r="B1125" s="18" t="s">
        <v>2601</v>
      </c>
      <c r="C1125" s="27" t="s">
        <v>2294</v>
      </c>
      <c r="D1125" s="27"/>
      <c r="E1125" s="40" t="s">
        <v>76</v>
      </c>
    </row>
    <row r="1126" spans="1:5" ht="13.5" customHeight="1" x14ac:dyDescent="0.2">
      <c r="A1126" s="54" t="s">
        <v>4172</v>
      </c>
      <c r="B1126" s="18" t="s">
        <v>2601</v>
      </c>
      <c r="C1126" s="25" t="s">
        <v>1621</v>
      </c>
      <c r="D1126" s="31"/>
      <c r="E1126" s="40" t="s">
        <v>75</v>
      </c>
    </row>
    <row r="1127" spans="1:5" ht="13.5" customHeight="1" x14ac:dyDescent="0.2">
      <c r="A1127" s="54" t="s">
        <v>4173</v>
      </c>
      <c r="B1127" s="18" t="s">
        <v>2601</v>
      </c>
      <c r="C1127" s="25" t="s">
        <v>2582</v>
      </c>
      <c r="D1127" s="31"/>
      <c r="E1127" s="40" t="s">
        <v>76</v>
      </c>
    </row>
    <row r="1128" spans="1:5" ht="13.5" customHeight="1" x14ac:dyDescent="0.2">
      <c r="A1128" s="54" t="s">
        <v>4174</v>
      </c>
      <c r="B1128" s="18" t="s">
        <v>2601</v>
      </c>
      <c r="C1128" s="25" t="s">
        <v>2295</v>
      </c>
      <c r="D1128" s="31"/>
      <c r="E1128" s="41" t="s">
        <v>76</v>
      </c>
    </row>
    <row r="1129" spans="1:5" ht="13.5" customHeight="1" x14ac:dyDescent="0.2">
      <c r="A1129" s="54" t="s">
        <v>4175</v>
      </c>
      <c r="B1129" s="63" t="s">
        <v>2599</v>
      </c>
      <c r="C1129" s="61" t="s">
        <v>1624</v>
      </c>
      <c r="D1129" s="31"/>
      <c r="E1129" s="41" t="s">
        <v>75</v>
      </c>
    </row>
    <row r="1130" spans="1:5" ht="13.5" customHeight="1" x14ac:dyDescent="0.2">
      <c r="A1130" s="54" t="s">
        <v>4176</v>
      </c>
      <c r="B1130" s="18" t="s">
        <v>2499</v>
      </c>
      <c r="C1130" s="61" t="s">
        <v>2681</v>
      </c>
      <c r="D1130" s="31"/>
      <c r="E1130" s="40" t="s">
        <v>75</v>
      </c>
    </row>
    <row r="1131" spans="1:5" ht="13.5" customHeight="1" x14ac:dyDescent="0.2">
      <c r="A1131" s="54" t="s">
        <v>4177</v>
      </c>
      <c r="B1131" s="18" t="s">
        <v>2601</v>
      </c>
      <c r="C1131" s="61" t="s">
        <v>1627</v>
      </c>
      <c r="D1131" s="31"/>
      <c r="E1131" s="40" t="s">
        <v>76</v>
      </c>
    </row>
    <row r="1132" spans="1:5" ht="13.5" customHeight="1" x14ac:dyDescent="0.2">
      <c r="A1132" s="54" t="s">
        <v>4178</v>
      </c>
      <c r="B1132" s="58" t="s">
        <v>2780</v>
      </c>
      <c r="C1132" s="61" t="s">
        <v>2803</v>
      </c>
      <c r="D1132" s="31"/>
      <c r="E1132" s="40" t="s">
        <v>76</v>
      </c>
    </row>
    <row r="1133" spans="1:5" ht="13.5" customHeight="1" x14ac:dyDescent="0.2">
      <c r="A1133" s="54" t="s">
        <v>4179</v>
      </c>
      <c r="B1133" s="18" t="s">
        <v>2599</v>
      </c>
      <c r="C1133" s="61" t="s">
        <v>1629</v>
      </c>
      <c r="D1133" s="31"/>
      <c r="E1133" s="40" t="s">
        <v>75</v>
      </c>
    </row>
    <row r="1134" spans="1:5" ht="13.5" customHeight="1" x14ac:dyDescent="0.2">
      <c r="A1134" s="54" t="s">
        <v>4180</v>
      </c>
      <c r="B1134" s="18" t="s">
        <v>2601</v>
      </c>
      <c r="C1134" s="27" t="s">
        <v>1631</v>
      </c>
      <c r="D1134" s="27"/>
      <c r="E1134" s="40" t="s">
        <v>76</v>
      </c>
    </row>
    <row r="1135" spans="1:5" ht="13.5" customHeight="1" x14ac:dyDescent="0.2">
      <c r="A1135" s="54" t="s">
        <v>4181</v>
      </c>
      <c r="B1135" s="18" t="s">
        <v>2499</v>
      </c>
      <c r="C1135" s="25" t="s">
        <v>1633</v>
      </c>
      <c r="D1135" s="31"/>
      <c r="E1135" s="41" t="s">
        <v>76</v>
      </c>
    </row>
    <row r="1136" spans="1:5" ht="13.5" customHeight="1" x14ac:dyDescent="0.2">
      <c r="A1136" s="54" t="s">
        <v>4182</v>
      </c>
      <c r="B1136" s="18" t="s">
        <v>2499</v>
      </c>
      <c r="C1136" s="61" t="s">
        <v>3014</v>
      </c>
      <c r="D1136" s="31"/>
      <c r="E1136" s="41" t="s">
        <v>75</v>
      </c>
    </row>
    <row r="1137" spans="1:5" ht="13.5" customHeight="1" x14ac:dyDescent="0.2">
      <c r="A1137" s="54" t="s">
        <v>4183</v>
      </c>
      <c r="B1137" s="58" t="s">
        <v>1683</v>
      </c>
      <c r="C1137" s="61" t="s">
        <v>4574</v>
      </c>
      <c r="D1137" s="31"/>
      <c r="E1137" s="41" t="s">
        <v>76</v>
      </c>
    </row>
    <row r="1138" spans="1:5" ht="13.5" customHeight="1" x14ac:dyDescent="0.2">
      <c r="A1138" s="54" t="s">
        <v>4184</v>
      </c>
      <c r="B1138" s="58" t="s">
        <v>2499</v>
      </c>
      <c r="C1138" s="61" t="s">
        <v>3015</v>
      </c>
      <c r="D1138" s="31"/>
      <c r="E1138" s="41" t="s">
        <v>76</v>
      </c>
    </row>
    <row r="1139" spans="1:5" ht="13.5" customHeight="1" x14ac:dyDescent="0.2">
      <c r="A1139" s="54" t="s">
        <v>4185</v>
      </c>
      <c r="B1139" s="58" t="s">
        <v>2499</v>
      </c>
      <c r="C1139" s="56" t="s">
        <v>2296</v>
      </c>
      <c r="D1139" s="31"/>
      <c r="E1139" s="41" t="s">
        <v>76</v>
      </c>
    </row>
    <row r="1140" spans="1:5" ht="13.5" customHeight="1" x14ac:dyDescent="0.2">
      <c r="A1140" s="54" t="s">
        <v>4186</v>
      </c>
      <c r="B1140" s="58" t="s">
        <v>2499</v>
      </c>
      <c r="C1140" s="56" t="s">
        <v>2466</v>
      </c>
      <c r="D1140" s="31"/>
      <c r="E1140" s="40" t="s">
        <v>76</v>
      </c>
    </row>
    <row r="1141" spans="1:5" ht="13.5" customHeight="1" x14ac:dyDescent="0.2">
      <c r="A1141" s="54" t="s">
        <v>4187</v>
      </c>
      <c r="B1141" s="58" t="s">
        <v>2599</v>
      </c>
      <c r="C1141" s="61" t="s">
        <v>1637</v>
      </c>
      <c r="D1141" s="31"/>
      <c r="E1141" s="41" t="s">
        <v>76</v>
      </c>
    </row>
    <row r="1142" spans="1:5" ht="13.5" customHeight="1" x14ac:dyDescent="0.2">
      <c r="A1142" s="54" t="s">
        <v>4188</v>
      </c>
      <c r="B1142" s="58" t="s">
        <v>2599</v>
      </c>
      <c r="C1142" s="56" t="s">
        <v>1639</v>
      </c>
      <c r="D1142" s="31"/>
      <c r="E1142" s="41" t="s">
        <v>75</v>
      </c>
    </row>
    <row r="1143" spans="1:5" ht="13.5" customHeight="1" x14ac:dyDescent="0.2">
      <c r="A1143" s="54" t="s">
        <v>4189</v>
      </c>
      <c r="B1143" s="58" t="s">
        <v>2499</v>
      </c>
      <c r="C1143" s="56" t="s">
        <v>2569</v>
      </c>
      <c r="D1143" s="31"/>
      <c r="E1143" s="41" t="s">
        <v>76</v>
      </c>
    </row>
    <row r="1144" spans="1:5" ht="13.5" customHeight="1" x14ac:dyDescent="0.2">
      <c r="A1144" s="54" t="s">
        <v>4190</v>
      </c>
      <c r="B1144" s="18" t="s">
        <v>2600</v>
      </c>
      <c r="C1144" s="56" t="s">
        <v>1641</v>
      </c>
      <c r="D1144" s="31"/>
      <c r="E1144" s="41" t="s">
        <v>75</v>
      </c>
    </row>
    <row r="1145" spans="1:5" ht="13.5" customHeight="1" x14ac:dyDescent="0.2">
      <c r="A1145" s="54" t="s">
        <v>4191</v>
      </c>
      <c r="B1145" s="18" t="s">
        <v>2600</v>
      </c>
      <c r="C1145" s="56" t="s">
        <v>1643</v>
      </c>
      <c r="D1145" s="31"/>
      <c r="E1145" s="41" t="s">
        <v>75</v>
      </c>
    </row>
    <row r="1146" spans="1:5" ht="13.5" customHeight="1" x14ac:dyDescent="0.2">
      <c r="A1146" s="54" t="s">
        <v>4192</v>
      </c>
      <c r="B1146" s="18" t="s">
        <v>2601</v>
      </c>
      <c r="C1146" s="56" t="s">
        <v>1645</v>
      </c>
      <c r="D1146" s="31"/>
      <c r="E1146" s="41" t="s">
        <v>75</v>
      </c>
    </row>
    <row r="1147" spans="1:5" ht="13.5" customHeight="1" x14ac:dyDescent="0.2">
      <c r="A1147" s="54" t="s">
        <v>4193</v>
      </c>
      <c r="B1147" s="18" t="s">
        <v>2499</v>
      </c>
      <c r="C1147" s="56" t="s">
        <v>3016</v>
      </c>
      <c r="D1147" s="31"/>
      <c r="E1147" s="41" t="s">
        <v>76</v>
      </c>
    </row>
    <row r="1148" spans="1:5" ht="13.5" customHeight="1" x14ac:dyDescent="0.2">
      <c r="A1148" s="54" t="s">
        <v>4194</v>
      </c>
      <c r="B1148" s="18" t="s">
        <v>2499</v>
      </c>
      <c r="C1148" s="56" t="s">
        <v>3017</v>
      </c>
      <c r="D1148" s="31"/>
      <c r="E1148" s="41" t="s">
        <v>75</v>
      </c>
    </row>
    <row r="1149" spans="1:5" ht="13.5" customHeight="1" x14ac:dyDescent="0.2">
      <c r="A1149" s="54" t="s">
        <v>4195</v>
      </c>
      <c r="B1149" s="18" t="s">
        <v>2499</v>
      </c>
      <c r="C1149" s="56" t="s">
        <v>1649</v>
      </c>
      <c r="D1149" s="31"/>
      <c r="E1149" s="41" t="s">
        <v>75</v>
      </c>
    </row>
    <row r="1150" spans="1:5" ht="13.5" customHeight="1" x14ac:dyDescent="0.2">
      <c r="A1150" s="54" t="s">
        <v>4196</v>
      </c>
      <c r="B1150" s="18" t="s">
        <v>2499</v>
      </c>
      <c r="C1150" s="56" t="s">
        <v>2297</v>
      </c>
      <c r="D1150" s="31"/>
      <c r="E1150" s="41" t="s">
        <v>76</v>
      </c>
    </row>
    <row r="1151" spans="1:5" ht="13.5" customHeight="1" x14ac:dyDescent="0.2">
      <c r="A1151" s="54" t="s">
        <v>4197</v>
      </c>
      <c r="B1151" s="58" t="s">
        <v>2601</v>
      </c>
      <c r="C1151" s="56" t="s">
        <v>1652</v>
      </c>
      <c r="D1151" s="31"/>
      <c r="E1151" s="41" t="s">
        <v>75</v>
      </c>
    </row>
    <row r="1152" spans="1:5" ht="13.5" customHeight="1" x14ac:dyDescent="0.2">
      <c r="A1152" s="54" t="s">
        <v>4198</v>
      </c>
      <c r="B1152" s="58" t="s">
        <v>2599</v>
      </c>
      <c r="C1152" s="56" t="s">
        <v>1656</v>
      </c>
      <c r="D1152" s="31"/>
      <c r="E1152" s="41" t="s">
        <v>75</v>
      </c>
    </row>
    <row r="1153" spans="1:5" ht="13.5" customHeight="1" x14ac:dyDescent="0.2">
      <c r="A1153" s="54" t="s">
        <v>4199</v>
      </c>
      <c r="B1153" s="58" t="s">
        <v>2599</v>
      </c>
      <c r="C1153" s="56" t="s">
        <v>3018</v>
      </c>
      <c r="D1153" s="31"/>
      <c r="E1153" s="40" t="s">
        <v>75</v>
      </c>
    </row>
    <row r="1154" spans="1:5" ht="13.5" customHeight="1" x14ac:dyDescent="0.2">
      <c r="A1154" s="54" t="s">
        <v>4200</v>
      </c>
      <c r="B1154" s="58" t="s">
        <v>2499</v>
      </c>
      <c r="C1154" s="56" t="s">
        <v>2298</v>
      </c>
      <c r="D1154" s="31"/>
      <c r="E1154" s="40" t="s">
        <v>75</v>
      </c>
    </row>
    <row r="1155" spans="1:5" ht="13.5" customHeight="1" x14ac:dyDescent="0.2">
      <c r="A1155" s="54" t="s">
        <v>4201</v>
      </c>
      <c r="B1155" s="58" t="s">
        <v>2600</v>
      </c>
      <c r="C1155" s="56" t="s">
        <v>2482</v>
      </c>
      <c r="D1155" s="31"/>
      <c r="E1155" s="41" t="s">
        <v>75</v>
      </c>
    </row>
    <row r="1156" spans="1:5" ht="13.5" customHeight="1" x14ac:dyDescent="0.2">
      <c r="A1156" s="54" t="s">
        <v>4202</v>
      </c>
      <c r="B1156" s="58" t="s">
        <v>2600</v>
      </c>
      <c r="C1156" s="56" t="s">
        <v>2487</v>
      </c>
      <c r="D1156" s="31"/>
      <c r="E1156" s="40" t="s">
        <v>76</v>
      </c>
    </row>
    <row r="1157" spans="1:5" ht="13.5" customHeight="1" x14ac:dyDescent="0.2">
      <c r="A1157" s="54" t="s">
        <v>4203</v>
      </c>
      <c r="B1157" s="58" t="s">
        <v>2599</v>
      </c>
      <c r="C1157" s="56" t="s">
        <v>3019</v>
      </c>
      <c r="D1157" s="31"/>
      <c r="E1157" s="40" t="s">
        <v>75</v>
      </c>
    </row>
    <row r="1158" spans="1:5" ht="13.5" customHeight="1" x14ac:dyDescent="0.2">
      <c r="A1158" s="54" t="s">
        <v>4204</v>
      </c>
      <c r="B1158" s="43" t="s">
        <v>2922</v>
      </c>
      <c r="C1158" s="42" t="s">
        <v>2923</v>
      </c>
      <c r="D1158" s="44"/>
      <c r="E1158" s="45" t="s">
        <v>4572</v>
      </c>
    </row>
    <row r="1159" spans="1:5" ht="13.5" customHeight="1" x14ac:dyDescent="0.2">
      <c r="A1159" s="54" t="s">
        <v>4205</v>
      </c>
      <c r="B1159" s="18" t="s">
        <v>2599</v>
      </c>
      <c r="C1159" s="56" t="s">
        <v>2299</v>
      </c>
      <c r="D1159" s="31"/>
      <c r="E1159" s="40" t="s">
        <v>76</v>
      </c>
    </row>
    <row r="1160" spans="1:5" ht="13.5" customHeight="1" x14ac:dyDescent="0.2">
      <c r="A1160" s="54" t="s">
        <v>4206</v>
      </c>
      <c r="B1160" s="58" t="s">
        <v>1683</v>
      </c>
      <c r="C1160" s="56" t="s">
        <v>1662</v>
      </c>
      <c r="D1160" s="31"/>
      <c r="E1160" s="41" t="s">
        <v>75</v>
      </c>
    </row>
    <row r="1161" spans="1:5" ht="13.5" customHeight="1" x14ac:dyDescent="0.2">
      <c r="A1161" s="54" t="s">
        <v>4207</v>
      </c>
      <c r="B1161" s="58" t="s">
        <v>1683</v>
      </c>
      <c r="C1161" s="56" t="s">
        <v>1664</v>
      </c>
      <c r="D1161" s="31"/>
      <c r="E1161" s="40" t="s">
        <v>76</v>
      </c>
    </row>
    <row r="1162" spans="1:5" ht="13.5" customHeight="1" x14ac:dyDescent="0.2">
      <c r="A1162" s="54" t="s">
        <v>4208</v>
      </c>
      <c r="B1162" s="58" t="s">
        <v>2599</v>
      </c>
      <c r="C1162" s="56" t="s">
        <v>1666</v>
      </c>
      <c r="D1162" s="31"/>
      <c r="E1162" s="41" t="s">
        <v>76</v>
      </c>
    </row>
    <row r="1163" spans="1:5" ht="13.5" customHeight="1" x14ac:dyDescent="0.2">
      <c r="A1163" s="54" t="s">
        <v>4209</v>
      </c>
      <c r="B1163" s="58" t="s">
        <v>2499</v>
      </c>
      <c r="C1163" s="56" t="s">
        <v>2300</v>
      </c>
      <c r="D1163" s="31"/>
      <c r="E1163" s="40" t="s">
        <v>76</v>
      </c>
    </row>
    <row r="1164" spans="1:5" ht="13.5" customHeight="1" x14ac:dyDescent="0.2">
      <c r="A1164" s="54" t="s">
        <v>4210</v>
      </c>
      <c r="B1164" s="58" t="s">
        <v>2499</v>
      </c>
      <c r="C1164" s="56" t="s">
        <v>2301</v>
      </c>
      <c r="D1164" s="31"/>
      <c r="E1164" s="40" t="s">
        <v>75</v>
      </c>
    </row>
    <row r="1165" spans="1:5" ht="13.5" customHeight="1" x14ac:dyDescent="0.2">
      <c r="A1165" s="54" t="s">
        <v>4211</v>
      </c>
      <c r="B1165" s="18" t="s">
        <v>2499</v>
      </c>
      <c r="C1165" s="56" t="s">
        <v>1670</v>
      </c>
      <c r="D1165" s="31"/>
      <c r="E1165" s="41" t="s">
        <v>75</v>
      </c>
    </row>
    <row r="1166" spans="1:5" ht="13.5" customHeight="1" x14ac:dyDescent="0.2">
      <c r="A1166" s="54" t="s">
        <v>4212</v>
      </c>
      <c r="B1166" s="58" t="s">
        <v>2599</v>
      </c>
      <c r="C1166" s="56" t="s">
        <v>2015</v>
      </c>
      <c r="D1166" s="31"/>
      <c r="E1166" s="41" t="s">
        <v>75</v>
      </c>
    </row>
    <row r="1167" spans="1:5" ht="13.5" customHeight="1" x14ac:dyDescent="0.2">
      <c r="A1167" s="54" t="s">
        <v>4213</v>
      </c>
      <c r="B1167" s="58" t="s">
        <v>2601</v>
      </c>
      <c r="C1167" s="56" t="s">
        <v>2302</v>
      </c>
      <c r="D1167" s="31"/>
      <c r="E1167" s="40" t="s">
        <v>75</v>
      </c>
    </row>
    <row r="1168" spans="1:5" ht="13.5" customHeight="1" x14ac:dyDescent="0.2">
      <c r="A1168" s="54" t="s">
        <v>4214</v>
      </c>
      <c r="B1168" s="58" t="s">
        <v>2599</v>
      </c>
      <c r="C1168" s="56" t="s">
        <v>2477</v>
      </c>
      <c r="D1168" s="31"/>
      <c r="E1168" s="40" t="s">
        <v>76</v>
      </c>
    </row>
    <row r="1169" spans="1:5" ht="13.5" customHeight="1" x14ac:dyDescent="0.2">
      <c r="A1169" s="54" t="s">
        <v>4215</v>
      </c>
      <c r="B1169" s="58" t="s">
        <v>2601</v>
      </c>
      <c r="C1169" s="56" t="s">
        <v>2303</v>
      </c>
      <c r="D1169" s="31"/>
      <c r="E1169" s="40" t="s">
        <v>76</v>
      </c>
    </row>
    <row r="1170" spans="1:5" ht="13.5" customHeight="1" x14ac:dyDescent="0.2">
      <c r="A1170" s="54" t="s">
        <v>4216</v>
      </c>
      <c r="B1170" s="18" t="s">
        <v>2601</v>
      </c>
      <c r="C1170" s="56" t="s">
        <v>2304</v>
      </c>
      <c r="D1170" s="31"/>
      <c r="E1170" s="40" t="s">
        <v>76</v>
      </c>
    </row>
    <row r="1171" spans="1:5" ht="13.5" customHeight="1" x14ac:dyDescent="0.2">
      <c r="A1171" s="54" t="s">
        <v>4217</v>
      </c>
      <c r="B1171" s="58" t="s">
        <v>2499</v>
      </c>
      <c r="C1171" s="56" t="s">
        <v>2305</v>
      </c>
      <c r="D1171" s="31"/>
      <c r="E1171" s="41" t="s">
        <v>76</v>
      </c>
    </row>
    <row r="1172" spans="1:5" ht="13.5" customHeight="1" x14ac:dyDescent="0.2">
      <c r="A1172" s="54" t="s">
        <v>4218</v>
      </c>
      <c r="B1172" s="18" t="s">
        <v>2499</v>
      </c>
      <c r="C1172" s="56" t="s">
        <v>2902</v>
      </c>
      <c r="D1172" s="31"/>
      <c r="E1172" s="40" t="s">
        <v>76</v>
      </c>
    </row>
    <row r="1173" spans="1:5" ht="13.5" customHeight="1" x14ac:dyDescent="0.2">
      <c r="A1173" s="54" t="s">
        <v>4219</v>
      </c>
      <c r="B1173" s="58" t="s">
        <v>2814</v>
      </c>
      <c r="C1173" s="22" t="s">
        <v>2903</v>
      </c>
      <c r="D1173" s="31"/>
      <c r="E1173" s="40" t="s">
        <v>75</v>
      </c>
    </row>
    <row r="1174" spans="1:5" ht="13.5" customHeight="1" x14ac:dyDescent="0.2">
      <c r="A1174" s="54" t="s">
        <v>4220</v>
      </c>
      <c r="B1174" s="58" t="s">
        <v>2600</v>
      </c>
      <c r="C1174" s="22" t="s">
        <v>1677</v>
      </c>
      <c r="D1174" s="31"/>
      <c r="E1174" s="40" t="s">
        <v>75</v>
      </c>
    </row>
    <row r="1175" spans="1:5" ht="13.5" customHeight="1" x14ac:dyDescent="0.2">
      <c r="A1175" s="54" t="s">
        <v>4221</v>
      </c>
      <c r="B1175" s="18" t="s">
        <v>2600</v>
      </c>
      <c r="C1175" s="27" t="s">
        <v>3020</v>
      </c>
      <c r="D1175" s="27"/>
      <c r="E1175" s="40" t="s">
        <v>75</v>
      </c>
    </row>
    <row r="1176" spans="1:5" ht="13.5" customHeight="1" x14ac:dyDescent="0.2">
      <c r="A1176" s="54" t="s">
        <v>4222</v>
      </c>
      <c r="B1176" s="58" t="s">
        <v>2600</v>
      </c>
      <c r="C1176" s="56" t="s">
        <v>1680</v>
      </c>
      <c r="D1176" s="31"/>
      <c r="E1176" s="41" t="s">
        <v>75</v>
      </c>
    </row>
    <row r="1177" spans="1:5" ht="13.5" customHeight="1" x14ac:dyDescent="0.2">
      <c r="A1177" s="54" t="s">
        <v>4223</v>
      </c>
      <c r="B1177" s="18" t="s">
        <v>2762</v>
      </c>
      <c r="C1177" s="56" t="s">
        <v>2904</v>
      </c>
      <c r="D1177" s="31"/>
      <c r="E1177" s="40" t="s">
        <v>76</v>
      </c>
    </row>
    <row r="1178" spans="1:5" ht="13.5" customHeight="1" x14ac:dyDescent="0.2">
      <c r="A1178" s="54" t="s">
        <v>4224</v>
      </c>
      <c r="B1178" s="18" t="s">
        <v>2762</v>
      </c>
      <c r="C1178" s="56" t="s">
        <v>2804</v>
      </c>
      <c r="D1178" s="31"/>
      <c r="E1178" s="40" t="s">
        <v>76</v>
      </c>
    </row>
    <row r="1179" spans="1:5" ht="13.5" customHeight="1" x14ac:dyDescent="0.2">
      <c r="A1179" s="54" t="s">
        <v>4225</v>
      </c>
      <c r="B1179" s="18" t="s">
        <v>2762</v>
      </c>
      <c r="C1179" s="27" t="s">
        <v>2805</v>
      </c>
      <c r="D1179" s="27"/>
      <c r="E1179" s="41" t="s">
        <v>76</v>
      </c>
    </row>
    <row r="1180" spans="1:5" ht="13.5" customHeight="1" x14ac:dyDescent="0.2">
      <c r="A1180" s="54" t="s">
        <v>4226</v>
      </c>
      <c r="B1180" s="18" t="s">
        <v>1683</v>
      </c>
      <c r="C1180" s="27" t="s">
        <v>2306</v>
      </c>
      <c r="D1180" s="27"/>
      <c r="E1180" s="40" t="s">
        <v>76</v>
      </c>
    </row>
    <row r="1181" spans="1:5" ht="13.5" customHeight="1" x14ac:dyDescent="0.2">
      <c r="A1181" s="54" t="s">
        <v>4227</v>
      </c>
      <c r="B1181" s="18" t="s">
        <v>2599</v>
      </c>
      <c r="C1181" s="27" t="s">
        <v>2307</v>
      </c>
      <c r="D1181" s="27"/>
      <c r="E1181" s="40" t="s">
        <v>76</v>
      </c>
    </row>
    <row r="1182" spans="1:5" ht="13.5" customHeight="1" x14ac:dyDescent="0.2">
      <c r="A1182" s="54" t="s">
        <v>4228</v>
      </c>
      <c r="B1182" s="18" t="s">
        <v>1683</v>
      </c>
      <c r="C1182" s="56" t="s">
        <v>1684</v>
      </c>
      <c r="D1182" s="31"/>
      <c r="E1182" s="40" t="s">
        <v>75</v>
      </c>
    </row>
    <row r="1183" spans="1:5" ht="13.5" customHeight="1" x14ac:dyDescent="0.2">
      <c r="A1183" s="54" t="s">
        <v>4229</v>
      </c>
      <c r="B1183" s="18" t="s">
        <v>2601</v>
      </c>
      <c r="C1183" s="56" t="s">
        <v>3021</v>
      </c>
      <c r="D1183" s="31"/>
      <c r="E1183" s="41" t="s">
        <v>75</v>
      </c>
    </row>
    <row r="1184" spans="1:5" ht="13.5" customHeight="1" x14ac:dyDescent="0.2">
      <c r="A1184" s="54" t="s">
        <v>4230</v>
      </c>
      <c r="B1184" s="58" t="s">
        <v>2601</v>
      </c>
      <c r="C1184" s="56" t="s">
        <v>2308</v>
      </c>
      <c r="D1184" s="31"/>
      <c r="E1184" s="40" t="s">
        <v>75</v>
      </c>
    </row>
    <row r="1185" spans="1:5" ht="13.5" customHeight="1" x14ac:dyDescent="0.2">
      <c r="A1185" s="54" t="s">
        <v>4231</v>
      </c>
      <c r="B1185" s="18" t="s">
        <v>2601</v>
      </c>
      <c r="C1185" s="56" t="s">
        <v>1687</v>
      </c>
      <c r="D1185" s="31"/>
      <c r="E1185" s="41" t="s">
        <v>75</v>
      </c>
    </row>
    <row r="1186" spans="1:5" ht="13.5" customHeight="1" x14ac:dyDescent="0.2">
      <c r="A1186" s="54" t="s">
        <v>4232</v>
      </c>
      <c r="B1186" s="18" t="s">
        <v>1683</v>
      </c>
      <c r="C1186" s="56" t="s">
        <v>1689</v>
      </c>
      <c r="D1186" s="31"/>
      <c r="E1186" s="40" t="s">
        <v>75</v>
      </c>
    </row>
    <row r="1187" spans="1:5" ht="13.5" customHeight="1" x14ac:dyDescent="0.2">
      <c r="A1187" s="54" t="s">
        <v>4233</v>
      </c>
      <c r="B1187" s="18" t="s">
        <v>2817</v>
      </c>
      <c r="C1187" s="22" t="s">
        <v>2806</v>
      </c>
      <c r="D1187" s="31"/>
      <c r="E1187" s="40" t="s">
        <v>76</v>
      </c>
    </row>
    <row r="1188" spans="1:5" ht="13.5" customHeight="1" x14ac:dyDescent="0.2">
      <c r="A1188" s="54" t="s">
        <v>4234</v>
      </c>
      <c r="B1188" s="18" t="s">
        <v>1683</v>
      </c>
      <c r="C1188" s="56" t="s">
        <v>1691</v>
      </c>
      <c r="D1188" s="31"/>
      <c r="E1188" s="40" t="s">
        <v>75</v>
      </c>
    </row>
    <row r="1189" spans="1:5" ht="13.5" customHeight="1" x14ac:dyDescent="0.2">
      <c r="A1189" s="54" t="s">
        <v>4235</v>
      </c>
      <c r="B1189" s="18" t="s">
        <v>1683</v>
      </c>
      <c r="C1189" s="27" t="s">
        <v>2682</v>
      </c>
      <c r="D1189" s="27"/>
      <c r="E1189" s="41" t="s">
        <v>75</v>
      </c>
    </row>
    <row r="1190" spans="1:5" ht="13.5" customHeight="1" x14ac:dyDescent="0.2">
      <c r="A1190" s="54" t="s">
        <v>4236</v>
      </c>
      <c r="B1190" s="58" t="s">
        <v>1683</v>
      </c>
      <c r="C1190" s="25" t="s">
        <v>3022</v>
      </c>
      <c r="D1190" s="31"/>
      <c r="E1190" s="40" t="s">
        <v>75</v>
      </c>
    </row>
    <row r="1191" spans="1:5" ht="13.5" customHeight="1" x14ac:dyDescent="0.2">
      <c r="A1191" s="54" t="s">
        <v>4237</v>
      </c>
      <c r="B1191" s="58" t="s">
        <v>1683</v>
      </c>
      <c r="C1191" s="56" t="s">
        <v>3023</v>
      </c>
      <c r="D1191" s="31"/>
      <c r="E1191" s="41" t="s">
        <v>75</v>
      </c>
    </row>
    <row r="1192" spans="1:5" ht="13.5" customHeight="1" x14ac:dyDescent="0.2">
      <c r="A1192" s="54" t="s">
        <v>4238</v>
      </c>
      <c r="B1192" s="58" t="s">
        <v>1683</v>
      </c>
      <c r="C1192" s="22" t="s">
        <v>1695</v>
      </c>
      <c r="D1192" s="31"/>
      <c r="E1192" s="40" t="s">
        <v>75</v>
      </c>
    </row>
    <row r="1193" spans="1:5" ht="13.5" customHeight="1" x14ac:dyDescent="0.2">
      <c r="A1193" s="54" t="s">
        <v>4239</v>
      </c>
      <c r="B1193" s="58" t="s">
        <v>1683</v>
      </c>
      <c r="C1193" s="56" t="s">
        <v>1697</v>
      </c>
      <c r="D1193" s="31"/>
      <c r="E1193" s="40" t="s">
        <v>75</v>
      </c>
    </row>
    <row r="1194" spans="1:5" ht="13.5" customHeight="1" x14ac:dyDescent="0.2">
      <c r="A1194" s="54" t="s">
        <v>4240</v>
      </c>
      <c r="B1194" s="58" t="s">
        <v>2601</v>
      </c>
      <c r="C1194" s="56" t="s">
        <v>3024</v>
      </c>
      <c r="D1194" s="31"/>
      <c r="E1194" s="41" t="s">
        <v>75</v>
      </c>
    </row>
    <row r="1195" spans="1:5" ht="13.5" customHeight="1" x14ac:dyDescent="0.2">
      <c r="A1195" s="54" t="s">
        <v>4241</v>
      </c>
      <c r="B1195" s="58" t="s">
        <v>1683</v>
      </c>
      <c r="C1195" s="61" t="s">
        <v>2492</v>
      </c>
      <c r="D1195" s="31"/>
      <c r="E1195" s="40" t="s">
        <v>75</v>
      </c>
    </row>
    <row r="1196" spans="1:5" ht="13.5" customHeight="1" x14ac:dyDescent="0.2">
      <c r="A1196" s="54" t="s">
        <v>4242</v>
      </c>
      <c r="B1196" s="18" t="s">
        <v>2601</v>
      </c>
      <c r="C1196" s="25" t="s">
        <v>3025</v>
      </c>
      <c r="D1196" s="31"/>
      <c r="E1196" s="40" t="s">
        <v>75</v>
      </c>
    </row>
    <row r="1197" spans="1:5" ht="13.5" customHeight="1" x14ac:dyDescent="0.2">
      <c r="A1197" s="54" t="s">
        <v>4243</v>
      </c>
      <c r="B1197" s="58" t="s">
        <v>2601</v>
      </c>
      <c r="C1197" s="61" t="s">
        <v>2683</v>
      </c>
      <c r="D1197" s="31"/>
      <c r="E1197" s="40" t="s">
        <v>75</v>
      </c>
    </row>
    <row r="1198" spans="1:5" ht="13.5" customHeight="1" x14ac:dyDescent="0.2">
      <c r="A1198" s="54" t="s">
        <v>4244</v>
      </c>
      <c r="B1198" s="18" t="s">
        <v>1683</v>
      </c>
      <c r="C1198" s="25" t="s">
        <v>1701</v>
      </c>
      <c r="D1198" s="31"/>
      <c r="E1198" s="40" t="s">
        <v>75</v>
      </c>
    </row>
    <row r="1199" spans="1:5" ht="13.5" customHeight="1" x14ac:dyDescent="0.2">
      <c r="A1199" s="54" t="s">
        <v>4245</v>
      </c>
      <c r="B1199" s="58" t="s">
        <v>2601</v>
      </c>
      <c r="C1199" s="61" t="s">
        <v>3026</v>
      </c>
      <c r="D1199" s="31"/>
      <c r="E1199" s="40" t="s">
        <v>75</v>
      </c>
    </row>
    <row r="1200" spans="1:5" ht="13.5" customHeight="1" x14ac:dyDescent="0.2">
      <c r="A1200" s="54" t="s">
        <v>4246</v>
      </c>
      <c r="B1200" s="58" t="s">
        <v>2601</v>
      </c>
      <c r="C1200" s="61" t="s">
        <v>3027</v>
      </c>
      <c r="D1200" s="31"/>
      <c r="E1200" s="40" t="s">
        <v>76</v>
      </c>
    </row>
    <row r="1201" spans="1:5" ht="13.5" customHeight="1" x14ac:dyDescent="0.2">
      <c r="A1201" s="54" t="s">
        <v>4247</v>
      </c>
      <c r="B1201" s="18" t="s">
        <v>2599</v>
      </c>
      <c r="C1201" s="25" t="s">
        <v>2684</v>
      </c>
      <c r="D1201" s="31"/>
      <c r="E1201" s="41" t="s">
        <v>76</v>
      </c>
    </row>
    <row r="1202" spans="1:5" ht="13.5" customHeight="1" x14ac:dyDescent="0.2">
      <c r="A1202" s="54" t="s">
        <v>4248</v>
      </c>
      <c r="B1202" s="18" t="s">
        <v>2601</v>
      </c>
      <c r="C1202" s="61" t="s">
        <v>2685</v>
      </c>
      <c r="D1202" s="31"/>
      <c r="E1202" s="40" t="s">
        <v>75</v>
      </c>
    </row>
    <row r="1203" spans="1:5" ht="13.5" customHeight="1" x14ac:dyDescent="0.2">
      <c r="A1203" s="54" t="s">
        <v>4249</v>
      </c>
      <c r="B1203" s="58" t="s">
        <v>2599</v>
      </c>
      <c r="C1203" s="61" t="s">
        <v>1706</v>
      </c>
      <c r="D1203" s="31"/>
      <c r="E1203" s="40" t="s">
        <v>76</v>
      </c>
    </row>
    <row r="1204" spans="1:5" ht="13.5" customHeight="1" x14ac:dyDescent="0.2">
      <c r="A1204" s="54" t="s">
        <v>4250</v>
      </c>
      <c r="B1204" s="58" t="s">
        <v>2599</v>
      </c>
      <c r="C1204" s="61" t="s">
        <v>1708</v>
      </c>
      <c r="D1204" s="31"/>
      <c r="E1204" s="40" t="s">
        <v>76</v>
      </c>
    </row>
    <row r="1205" spans="1:5" ht="13.5" customHeight="1" x14ac:dyDescent="0.2">
      <c r="A1205" s="54" t="s">
        <v>4251</v>
      </c>
      <c r="B1205" s="58" t="s">
        <v>2599</v>
      </c>
      <c r="C1205" s="61" t="s">
        <v>1710</v>
      </c>
      <c r="D1205" s="31"/>
      <c r="E1205" s="41" t="s">
        <v>75</v>
      </c>
    </row>
    <row r="1206" spans="1:5" ht="13.5" customHeight="1" x14ac:dyDescent="0.2">
      <c r="A1206" s="54" t="s">
        <v>4252</v>
      </c>
      <c r="B1206" s="58" t="s">
        <v>2780</v>
      </c>
      <c r="C1206" s="61" t="s">
        <v>3028</v>
      </c>
      <c r="D1206" s="31"/>
      <c r="E1206" s="41" t="s">
        <v>76</v>
      </c>
    </row>
    <row r="1207" spans="1:5" ht="13.5" customHeight="1" x14ac:dyDescent="0.2">
      <c r="A1207" s="54" t="s">
        <v>4253</v>
      </c>
      <c r="B1207" s="58" t="s">
        <v>2601</v>
      </c>
      <c r="C1207" s="61" t="s">
        <v>2309</v>
      </c>
      <c r="D1207" s="31"/>
      <c r="E1207" s="40" t="s">
        <v>75</v>
      </c>
    </row>
    <row r="1208" spans="1:5" ht="13.5" customHeight="1" x14ac:dyDescent="0.2">
      <c r="A1208" s="54" t="s">
        <v>4254</v>
      </c>
      <c r="B1208" s="18" t="s">
        <v>2762</v>
      </c>
      <c r="C1208" s="27" t="s">
        <v>2807</v>
      </c>
      <c r="D1208" s="27"/>
      <c r="E1208" s="40" t="s">
        <v>76</v>
      </c>
    </row>
    <row r="1209" spans="1:5" ht="13.5" customHeight="1" x14ac:dyDescent="0.2">
      <c r="A1209" s="54" t="s">
        <v>4255</v>
      </c>
      <c r="B1209" s="58" t="s">
        <v>2599</v>
      </c>
      <c r="C1209" s="61" t="s">
        <v>1715</v>
      </c>
      <c r="D1209" s="31"/>
      <c r="E1209" s="41" t="s">
        <v>75</v>
      </c>
    </row>
    <row r="1210" spans="1:5" ht="13.5" customHeight="1" x14ac:dyDescent="0.2">
      <c r="A1210" s="54" t="s">
        <v>4256</v>
      </c>
      <c r="B1210" s="18" t="s">
        <v>2599</v>
      </c>
      <c r="C1210" s="27" t="s">
        <v>2310</v>
      </c>
      <c r="D1210" s="27"/>
      <c r="E1210" s="40" t="s">
        <v>76</v>
      </c>
    </row>
    <row r="1211" spans="1:5" ht="13.5" customHeight="1" x14ac:dyDescent="0.2">
      <c r="A1211" s="54" t="s">
        <v>4257</v>
      </c>
      <c r="B1211" s="18" t="s">
        <v>2599</v>
      </c>
      <c r="C1211" s="61" t="s">
        <v>2311</v>
      </c>
      <c r="D1211" s="31"/>
      <c r="E1211" s="40" t="s">
        <v>75</v>
      </c>
    </row>
    <row r="1212" spans="1:5" ht="13.5" customHeight="1" x14ac:dyDescent="0.2">
      <c r="A1212" s="54" t="s">
        <v>4258</v>
      </c>
      <c r="B1212" s="18" t="s">
        <v>2599</v>
      </c>
      <c r="C1212" s="25" t="s">
        <v>1720</v>
      </c>
      <c r="D1212" s="31"/>
      <c r="E1212" s="41" t="s">
        <v>75</v>
      </c>
    </row>
    <row r="1213" spans="1:5" ht="13.5" customHeight="1" x14ac:dyDescent="0.2">
      <c r="A1213" s="54" t="s">
        <v>4259</v>
      </c>
      <c r="B1213" s="58" t="s">
        <v>2499</v>
      </c>
      <c r="C1213" s="61" t="s">
        <v>2428</v>
      </c>
      <c r="D1213" s="31"/>
      <c r="E1213" s="41" t="s">
        <v>76</v>
      </c>
    </row>
    <row r="1214" spans="1:5" ht="13.5" customHeight="1" x14ac:dyDescent="0.2">
      <c r="A1214" s="54" t="s">
        <v>4260</v>
      </c>
      <c r="B1214" s="58" t="s">
        <v>2499</v>
      </c>
      <c r="C1214" s="61" t="s">
        <v>2429</v>
      </c>
      <c r="D1214" s="31"/>
      <c r="E1214" s="41" t="s">
        <v>76</v>
      </c>
    </row>
    <row r="1215" spans="1:5" ht="13.5" customHeight="1" x14ac:dyDescent="0.2">
      <c r="A1215" s="54" t="s">
        <v>4261</v>
      </c>
      <c r="B1215" s="58" t="s">
        <v>2499</v>
      </c>
      <c r="C1215" s="61" t="s">
        <v>2430</v>
      </c>
      <c r="D1215" s="31"/>
      <c r="E1215" s="41" t="s">
        <v>76</v>
      </c>
    </row>
    <row r="1216" spans="1:5" ht="13.5" customHeight="1" x14ac:dyDescent="0.2">
      <c r="A1216" s="54" t="s">
        <v>4262</v>
      </c>
      <c r="B1216" s="18" t="s">
        <v>2599</v>
      </c>
      <c r="C1216" s="61" t="s">
        <v>1723</v>
      </c>
      <c r="D1216" s="31"/>
      <c r="E1216" s="41" t="s">
        <v>75</v>
      </c>
    </row>
    <row r="1217" spans="1:5" ht="13.5" customHeight="1" x14ac:dyDescent="0.2">
      <c r="A1217" s="54" t="s">
        <v>4263</v>
      </c>
      <c r="B1217" s="18" t="s">
        <v>1683</v>
      </c>
      <c r="C1217" s="27" t="s">
        <v>1725</v>
      </c>
      <c r="D1217" s="27"/>
      <c r="E1217" s="40" t="s">
        <v>76</v>
      </c>
    </row>
    <row r="1218" spans="1:5" ht="13.5" customHeight="1" x14ac:dyDescent="0.2">
      <c r="A1218" s="54" t="s">
        <v>4264</v>
      </c>
      <c r="B1218" s="18" t="s">
        <v>2601</v>
      </c>
      <c r="C1218" s="61" t="s">
        <v>2312</v>
      </c>
      <c r="D1218" s="31"/>
      <c r="E1218" s="40" t="s">
        <v>76</v>
      </c>
    </row>
    <row r="1219" spans="1:5" ht="13.5" customHeight="1" x14ac:dyDescent="0.2">
      <c r="A1219" s="54" t="s">
        <v>4265</v>
      </c>
      <c r="B1219" s="18" t="s">
        <v>1683</v>
      </c>
      <c r="C1219" s="61" t="s">
        <v>1729</v>
      </c>
      <c r="D1219" s="31"/>
      <c r="E1219" s="40" t="s">
        <v>76</v>
      </c>
    </row>
    <row r="1220" spans="1:5" ht="13.5" customHeight="1" x14ac:dyDescent="0.2">
      <c r="A1220" s="54" t="s">
        <v>4266</v>
      </c>
      <c r="B1220" s="18" t="s">
        <v>1683</v>
      </c>
      <c r="C1220" s="61" t="s">
        <v>2313</v>
      </c>
      <c r="D1220" s="31"/>
      <c r="E1220" s="41" t="s">
        <v>76</v>
      </c>
    </row>
    <row r="1221" spans="1:5" ht="13.5" customHeight="1" x14ac:dyDescent="0.2">
      <c r="A1221" s="54" t="s">
        <v>4267</v>
      </c>
      <c r="B1221" s="18" t="s">
        <v>2499</v>
      </c>
      <c r="C1221" s="61" t="s">
        <v>2431</v>
      </c>
      <c r="D1221" s="31"/>
      <c r="E1221" s="41" t="s">
        <v>75</v>
      </c>
    </row>
    <row r="1222" spans="1:5" ht="13.5" customHeight="1" x14ac:dyDescent="0.2">
      <c r="A1222" s="54" t="s">
        <v>4268</v>
      </c>
      <c r="B1222" s="18" t="s">
        <v>2599</v>
      </c>
      <c r="C1222" s="61" t="s">
        <v>1733</v>
      </c>
      <c r="D1222" s="31"/>
      <c r="E1222" s="40" t="s">
        <v>76</v>
      </c>
    </row>
    <row r="1223" spans="1:5" ht="13.5" customHeight="1" x14ac:dyDescent="0.2">
      <c r="A1223" s="54" t="s">
        <v>4269</v>
      </c>
      <c r="B1223" s="58" t="s">
        <v>1683</v>
      </c>
      <c r="C1223" s="61" t="s">
        <v>2314</v>
      </c>
      <c r="D1223" s="31"/>
      <c r="E1223" s="40" t="s">
        <v>76</v>
      </c>
    </row>
    <row r="1224" spans="1:5" ht="13.5" customHeight="1" x14ac:dyDescent="0.2">
      <c r="A1224" s="54" t="s">
        <v>4270</v>
      </c>
      <c r="B1224" s="58" t="s">
        <v>2499</v>
      </c>
      <c r="C1224" s="61" t="s">
        <v>1736</v>
      </c>
      <c r="D1224" s="31"/>
      <c r="E1224" s="40" t="s">
        <v>75</v>
      </c>
    </row>
    <row r="1225" spans="1:5" ht="13.5" customHeight="1" x14ac:dyDescent="0.2">
      <c r="A1225" s="54" t="s">
        <v>4271</v>
      </c>
      <c r="B1225" s="58" t="s">
        <v>1683</v>
      </c>
      <c r="C1225" s="61" t="s">
        <v>2472</v>
      </c>
      <c r="D1225" s="31"/>
      <c r="E1225" s="41" t="s">
        <v>76</v>
      </c>
    </row>
    <row r="1226" spans="1:5" ht="13.5" customHeight="1" x14ac:dyDescent="0.2">
      <c r="A1226" s="54" t="s">
        <v>4272</v>
      </c>
      <c r="B1226" s="58" t="s">
        <v>1683</v>
      </c>
      <c r="C1226" s="61" t="s">
        <v>2315</v>
      </c>
      <c r="D1226" s="31"/>
      <c r="E1226" s="41" t="s">
        <v>76</v>
      </c>
    </row>
    <row r="1227" spans="1:5" ht="13.5" customHeight="1" x14ac:dyDescent="0.2">
      <c r="A1227" s="54" t="s">
        <v>4273</v>
      </c>
      <c r="B1227" s="58" t="s">
        <v>1683</v>
      </c>
      <c r="C1227" s="61" t="s">
        <v>2316</v>
      </c>
      <c r="D1227" s="31"/>
      <c r="E1227" s="41" t="s">
        <v>76</v>
      </c>
    </row>
    <row r="1228" spans="1:5" ht="13.5" customHeight="1" x14ac:dyDescent="0.2">
      <c r="A1228" s="54" t="s">
        <v>4274</v>
      </c>
      <c r="B1228" s="18" t="s">
        <v>2600</v>
      </c>
      <c r="C1228" s="61" t="s">
        <v>2367</v>
      </c>
      <c r="D1228" s="31"/>
      <c r="E1228" s="41" t="s">
        <v>2756</v>
      </c>
    </row>
    <row r="1229" spans="1:5" ht="13.5" customHeight="1" x14ac:dyDescent="0.2">
      <c r="A1229" s="54" t="s">
        <v>4275</v>
      </c>
      <c r="B1229" s="18" t="s">
        <v>2499</v>
      </c>
      <c r="C1229" s="22" t="s">
        <v>1739</v>
      </c>
      <c r="D1229" s="31"/>
      <c r="E1229" s="41" t="s">
        <v>76</v>
      </c>
    </row>
    <row r="1230" spans="1:5" ht="13.5" customHeight="1" x14ac:dyDescent="0.2">
      <c r="A1230" s="54" t="s">
        <v>4276</v>
      </c>
      <c r="B1230" s="18" t="s">
        <v>2601</v>
      </c>
      <c r="C1230" s="61" t="s">
        <v>1742</v>
      </c>
      <c r="D1230" s="31"/>
      <c r="E1230" s="59" t="s">
        <v>75</v>
      </c>
    </row>
    <row r="1231" spans="1:5" ht="13.5" customHeight="1" x14ac:dyDescent="0.2">
      <c r="A1231" s="54" t="s">
        <v>4277</v>
      </c>
      <c r="B1231" s="18" t="s">
        <v>2601</v>
      </c>
      <c r="C1231" s="61" t="s">
        <v>2467</v>
      </c>
      <c r="D1231" s="31"/>
      <c r="E1231" s="41" t="s">
        <v>76</v>
      </c>
    </row>
    <row r="1232" spans="1:5" ht="13.5" customHeight="1" x14ac:dyDescent="0.2">
      <c r="A1232" s="54" t="s">
        <v>4278</v>
      </c>
      <c r="B1232" s="18" t="s">
        <v>2499</v>
      </c>
      <c r="C1232" s="61" t="s">
        <v>1746</v>
      </c>
      <c r="D1232" s="31"/>
      <c r="E1232" s="40" t="s">
        <v>75</v>
      </c>
    </row>
    <row r="1233" spans="1:5" ht="13.5" customHeight="1" x14ac:dyDescent="0.2">
      <c r="A1233" s="54" t="s">
        <v>4279</v>
      </c>
      <c r="B1233" s="18" t="s">
        <v>2762</v>
      </c>
      <c r="C1233" s="27" t="s">
        <v>2808</v>
      </c>
      <c r="D1233" s="27"/>
      <c r="E1233" s="40" t="s">
        <v>76</v>
      </c>
    </row>
    <row r="1234" spans="1:5" ht="13.5" customHeight="1" x14ac:dyDescent="0.2">
      <c r="A1234" s="54" t="s">
        <v>4280</v>
      </c>
      <c r="B1234" s="58" t="s">
        <v>2499</v>
      </c>
      <c r="C1234" s="61" t="s">
        <v>1748</v>
      </c>
      <c r="D1234" s="31"/>
      <c r="E1234" s="41" t="s">
        <v>75</v>
      </c>
    </row>
    <row r="1235" spans="1:5" ht="13.5" customHeight="1" x14ac:dyDescent="0.2">
      <c r="A1235" s="54" t="s">
        <v>4281</v>
      </c>
      <c r="B1235" s="58" t="s">
        <v>2499</v>
      </c>
      <c r="C1235" s="61" t="s">
        <v>2432</v>
      </c>
      <c r="D1235" s="31"/>
      <c r="E1235" s="41" t="s">
        <v>76</v>
      </c>
    </row>
    <row r="1236" spans="1:5" ht="13.5" customHeight="1" x14ac:dyDescent="0.2">
      <c r="A1236" s="54" t="s">
        <v>4282</v>
      </c>
      <c r="B1236" s="18" t="s">
        <v>2499</v>
      </c>
      <c r="C1236" s="27" t="s">
        <v>2433</v>
      </c>
      <c r="D1236" s="27"/>
      <c r="E1236" s="40" t="s">
        <v>76</v>
      </c>
    </row>
    <row r="1237" spans="1:5" ht="13.5" customHeight="1" x14ac:dyDescent="0.2">
      <c r="A1237" s="54" t="s">
        <v>4283</v>
      </c>
      <c r="B1237" s="18" t="s">
        <v>2499</v>
      </c>
      <c r="C1237" s="25" t="s">
        <v>2434</v>
      </c>
      <c r="D1237" s="31"/>
      <c r="E1237" s="40" t="s">
        <v>75</v>
      </c>
    </row>
    <row r="1238" spans="1:5" ht="13.5" customHeight="1" x14ac:dyDescent="0.2">
      <c r="A1238" s="54" t="s">
        <v>4284</v>
      </c>
      <c r="B1238" s="18" t="s">
        <v>2499</v>
      </c>
      <c r="C1238" s="61" t="s">
        <v>2435</v>
      </c>
      <c r="D1238" s="31"/>
      <c r="E1238" s="40" t="s">
        <v>76</v>
      </c>
    </row>
    <row r="1239" spans="1:5" ht="13.5" customHeight="1" x14ac:dyDescent="0.2">
      <c r="A1239" s="54" t="s">
        <v>4285</v>
      </c>
      <c r="B1239" s="58" t="s">
        <v>2499</v>
      </c>
      <c r="C1239" s="61" t="s">
        <v>2436</v>
      </c>
      <c r="D1239" s="31"/>
      <c r="E1239" s="40" t="s">
        <v>75</v>
      </c>
    </row>
    <row r="1240" spans="1:5" ht="13.5" customHeight="1" x14ac:dyDescent="0.2">
      <c r="A1240" s="54" t="s">
        <v>4286</v>
      </c>
      <c r="B1240" s="18" t="s">
        <v>2499</v>
      </c>
      <c r="C1240" s="61" t="s">
        <v>2437</v>
      </c>
      <c r="D1240" s="31"/>
      <c r="E1240" s="40" t="s">
        <v>76</v>
      </c>
    </row>
    <row r="1241" spans="1:5" ht="13.5" customHeight="1" x14ac:dyDescent="0.2">
      <c r="A1241" s="54" t="s">
        <v>4287</v>
      </c>
      <c r="B1241" s="18" t="s">
        <v>2599</v>
      </c>
      <c r="C1241" s="61" t="s">
        <v>2317</v>
      </c>
      <c r="D1241" s="31"/>
      <c r="E1241" s="41" t="s">
        <v>76</v>
      </c>
    </row>
    <row r="1242" spans="1:5" ht="13.5" customHeight="1" x14ac:dyDescent="0.2">
      <c r="A1242" s="54" t="s">
        <v>4288</v>
      </c>
      <c r="B1242" s="58" t="s">
        <v>2599</v>
      </c>
      <c r="C1242" s="61" t="s">
        <v>1752</v>
      </c>
      <c r="D1242" s="31"/>
      <c r="E1242" s="40" t="s">
        <v>4575</v>
      </c>
    </row>
    <row r="1243" spans="1:5" ht="13.5" customHeight="1" x14ac:dyDescent="0.2">
      <c r="A1243" s="54" t="s">
        <v>4289</v>
      </c>
      <c r="B1243" s="18" t="s">
        <v>1683</v>
      </c>
      <c r="C1243" s="27" t="s">
        <v>2318</v>
      </c>
      <c r="D1243" s="27"/>
      <c r="E1243" s="41" t="s">
        <v>76</v>
      </c>
    </row>
    <row r="1244" spans="1:5" ht="13.5" customHeight="1" x14ac:dyDescent="0.2">
      <c r="A1244" s="54" t="s">
        <v>4290</v>
      </c>
      <c r="B1244" s="18" t="s">
        <v>2599</v>
      </c>
      <c r="C1244" s="61" t="s">
        <v>1755</v>
      </c>
      <c r="D1244" s="31"/>
      <c r="E1244" s="40" t="s">
        <v>76</v>
      </c>
    </row>
    <row r="1245" spans="1:5" ht="13.5" customHeight="1" x14ac:dyDescent="0.2">
      <c r="A1245" s="54" t="s">
        <v>4291</v>
      </c>
      <c r="B1245" s="18" t="s">
        <v>2599</v>
      </c>
      <c r="C1245" s="61" t="s">
        <v>1757</v>
      </c>
      <c r="D1245" s="31"/>
      <c r="E1245" s="41" t="s">
        <v>75</v>
      </c>
    </row>
    <row r="1246" spans="1:5" ht="13.5" customHeight="1" x14ac:dyDescent="0.2">
      <c r="A1246" s="54" t="s">
        <v>4292</v>
      </c>
      <c r="B1246" s="58" t="s">
        <v>2599</v>
      </c>
      <c r="C1246" s="56" t="s">
        <v>1761</v>
      </c>
      <c r="D1246" s="31"/>
      <c r="E1246" s="40" t="s">
        <v>76</v>
      </c>
    </row>
    <row r="1247" spans="1:5" ht="13.5" customHeight="1" x14ac:dyDescent="0.2">
      <c r="A1247" s="54" t="s">
        <v>4293</v>
      </c>
      <c r="B1247" s="18" t="s">
        <v>1683</v>
      </c>
      <c r="C1247" s="56" t="s">
        <v>1763</v>
      </c>
      <c r="D1247" s="31"/>
      <c r="E1247" s="41" t="s">
        <v>76</v>
      </c>
    </row>
    <row r="1248" spans="1:5" ht="13.5" customHeight="1" x14ac:dyDescent="0.2">
      <c r="A1248" s="54" t="s">
        <v>4294</v>
      </c>
      <c r="B1248" s="18" t="s">
        <v>2599</v>
      </c>
      <c r="C1248" s="56" t="s">
        <v>2319</v>
      </c>
      <c r="D1248" s="31"/>
      <c r="E1248" s="40" t="s">
        <v>76</v>
      </c>
    </row>
    <row r="1249" spans="1:5" ht="13.5" customHeight="1" x14ac:dyDescent="0.2">
      <c r="A1249" s="54" t="s">
        <v>4295</v>
      </c>
      <c r="B1249" s="18" t="s">
        <v>2499</v>
      </c>
      <c r="C1249" s="56" t="s">
        <v>1765</v>
      </c>
      <c r="D1249" s="31"/>
      <c r="E1249" s="40" t="s">
        <v>75</v>
      </c>
    </row>
    <row r="1250" spans="1:5" ht="13.5" customHeight="1" x14ac:dyDescent="0.2">
      <c r="A1250" s="54" t="s">
        <v>4296</v>
      </c>
      <c r="B1250" s="18" t="s">
        <v>2780</v>
      </c>
      <c r="C1250" s="56" t="s">
        <v>3029</v>
      </c>
      <c r="D1250" s="31"/>
      <c r="E1250" s="41" t="s">
        <v>75</v>
      </c>
    </row>
    <row r="1251" spans="1:5" ht="13.5" customHeight="1" x14ac:dyDescent="0.2">
      <c r="A1251" s="54" t="s">
        <v>4297</v>
      </c>
      <c r="B1251" s="58" t="s">
        <v>2499</v>
      </c>
      <c r="C1251" s="56" t="s">
        <v>1770</v>
      </c>
      <c r="D1251" s="31"/>
      <c r="E1251" s="41" t="s">
        <v>76</v>
      </c>
    </row>
    <row r="1252" spans="1:5" ht="13.5" customHeight="1" x14ac:dyDescent="0.2">
      <c r="A1252" s="54" t="s">
        <v>4298</v>
      </c>
      <c r="B1252" s="58" t="s">
        <v>2499</v>
      </c>
      <c r="C1252" s="56" t="s">
        <v>1772</v>
      </c>
      <c r="D1252" s="31"/>
      <c r="E1252" s="41" t="s">
        <v>76</v>
      </c>
    </row>
    <row r="1253" spans="1:5" ht="13.5" customHeight="1" x14ac:dyDescent="0.2">
      <c r="A1253" s="54" t="s">
        <v>4299</v>
      </c>
      <c r="B1253" s="43" t="s">
        <v>4559</v>
      </c>
      <c r="C1253" s="42" t="s">
        <v>4305</v>
      </c>
      <c r="D1253" s="44"/>
      <c r="E1253" s="45" t="s">
        <v>4561</v>
      </c>
    </row>
    <row r="1254" spans="1:5" ht="13.5" customHeight="1" x14ac:dyDescent="0.2">
      <c r="A1254" s="54" t="s">
        <v>4300</v>
      </c>
      <c r="B1254" s="58" t="s">
        <v>2499</v>
      </c>
      <c r="C1254" s="56" t="s">
        <v>2320</v>
      </c>
      <c r="D1254" s="31"/>
      <c r="E1254" s="40" t="s">
        <v>76</v>
      </c>
    </row>
    <row r="1255" spans="1:5" ht="13.5" customHeight="1" x14ac:dyDescent="0.2">
      <c r="A1255" s="54" t="s">
        <v>4301</v>
      </c>
      <c r="B1255" s="18" t="s">
        <v>2601</v>
      </c>
      <c r="C1255" s="56" t="s">
        <v>1776</v>
      </c>
      <c r="D1255" s="31"/>
      <c r="E1255" s="40" t="s">
        <v>75</v>
      </c>
    </row>
    <row r="1256" spans="1:5" ht="13.5" customHeight="1" x14ac:dyDescent="0.2">
      <c r="A1256" s="54" t="s">
        <v>4302</v>
      </c>
      <c r="B1256" s="58" t="s">
        <v>2599</v>
      </c>
      <c r="C1256" s="56" t="s">
        <v>1778</v>
      </c>
      <c r="D1256" s="31"/>
      <c r="E1256" s="40" t="s">
        <v>76</v>
      </c>
    </row>
    <row r="1257" spans="1:5" ht="13.5" customHeight="1" x14ac:dyDescent="0.2">
      <c r="A1257" s="54" t="s">
        <v>4303</v>
      </c>
      <c r="B1257" s="58" t="s">
        <v>2601</v>
      </c>
      <c r="C1257" s="56" t="s">
        <v>1780</v>
      </c>
      <c r="D1257" s="31"/>
      <c r="E1257" s="40" t="s">
        <v>76</v>
      </c>
    </row>
    <row r="1258" spans="1:5" ht="13.5" customHeight="1" x14ac:dyDescent="0.2">
      <c r="A1258" s="54" t="s">
        <v>4304</v>
      </c>
      <c r="B1258" s="58" t="s">
        <v>2790</v>
      </c>
      <c r="C1258" s="56" t="s">
        <v>2809</v>
      </c>
      <c r="D1258" s="31"/>
      <c r="E1258" s="41" t="s">
        <v>75</v>
      </c>
    </row>
    <row r="1259" spans="1:5" ht="13.5" customHeight="1" x14ac:dyDescent="0.2">
      <c r="A1259" s="54" t="s">
        <v>4306</v>
      </c>
      <c r="B1259" s="58" t="s">
        <v>2601</v>
      </c>
      <c r="C1259" s="56" t="s">
        <v>1784</v>
      </c>
      <c r="D1259" s="31"/>
      <c r="E1259" s="41" t="s">
        <v>75</v>
      </c>
    </row>
    <row r="1260" spans="1:5" ht="13.5" customHeight="1" x14ac:dyDescent="0.2">
      <c r="A1260" s="54" t="s">
        <v>4307</v>
      </c>
      <c r="B1260" s="58" t="s">
        <v>2600</v>
      </c>
      <c r="C1260" s="56" t="s">
        <v>1786</v>
      </c>
      <c r="D1260" s="31"/>
      <c r="E1260" s="41" t="s">
        <v>75</v>
      </c>
    </row>
    <row r="1261" spans="1:5" ht="13.5" customHeight="1" x14ac:dyDescent="0.2">
      <c r="A1261" s="54" t="s">
        <v>4308</v>
      </c>
      <c r="B1261" s="18" t="s">
        <v>2599</v>
      </c>
      <c r="C1261" s="27" t="s">
        <v>3030</v>
      </c>
      <c r="D1261" s="27"/>
      <c r="E1261" s="40" t="s">
        <v>75</v>
      </c>
    </row>
    <row r="1262" spans="1:5" ht="13.5" customHeight="1" x14ac:dyDescent="0.2">
      <c r="A1262" s="54" t="s">
        <v>4309</v>
      </c>
      <c r="B1262" s="18" t="s">
        <v>2499</v>
      </c>
      <c r="C1262" s="56" t="s">
        <v>2321</v>
      </c>
      <c r="D1262" s="31"/>
      <c r="E1262" s="40" t="s">
        <v>76</v>
      </c>
    </row>
    <row r="1263" spans="1:5" ht="13.5" customHeight="1" x14ac:dyDescent="0.2">
      <c r="A1263" s="54" t="s">
        <v>4310</v>
      </c>
      <c r="B1263" s="58" t="s">
        <v>2499</v>
      </c>
      <c r="C1263" s="22" t="s">
        <v>2322</v>
      </c>
      <c r="D1263" s="31"/>
      <c r="E1263" s="41" t="s">
        <v>76</v>
      </c>
    </row>
    <row r="1264" spans="1:5" ht="13.5" customHeight="1" x14ac:dyDescent="0.2">
      <c r="A1264" s="54" t="s">
        <v>4311</v>
      </c>
      <c r="B1264" s="18" t="s">
        <v>2762</v>
      </c>
      <c r="C1264" s="56" t="s">
        <v>2905</v>
      </c>
      <c r="D1264" s="31"/>
      <c r="E1264" s="40" t="s">
        <v>76</v>
      </c>
    </row>
    <row r="1265" spans="1:5" ht="13.5" customHeight="1" x14ac:dyDescent="0.2">
      <c r="A1265" s="54" t="s">
        <v>4312</v>
      </c>
      <c r="B1265" s="58" t="s">
        <v>2499</v>
      </c>
      <c r="C1265" s="56" t="s">
        <v>2323</v>
      </c>
      <c r="D1265" s="31"/>
      <c r="E1265" s="40" t="s">
        <v>75</v>
      </c>
    </row>
    <row r="1266" spans="1:5" ht="13.5" customHeight="1" x14ac:dyDescent="0.2">
      <c r="A1266" s="54" t="s">
        <v>4313</v>
      </c>
      <c r="B1266" s="58" t="s">
        <v>2600</v>
      </c>
      <c r="C1266" s="56" t="s">
        <v>1791</v>
      </c>
      <c r="D1266" s="31"/>
      <c r="E1266" s="40" t="s">
        <v>75</v>
      </c>
    </row>
    <row r="1267" spans="1:5" ht="13.5" customHeight="1" x14ac:dyDescent="0.2">
      <c r="A1267" s="54" t="s">
        <v>4314</v>
      </c>
      <c r="B1267" s="18" t="s">
        <v>2601</v>
      </c>
      <c r="C1267" s="27" t="s">
        <v>2324</v>
      </c>
      <c r="D1267" s="27"/>
      <c r="E1267" s="41" t="s">
        <v>75</v>
      </c>
    </row>
    <row r="1268" spans="1:5" ht="13.5" customHeight="1" x14ac:dyDescent="0.2">
      <c r="A1268" s="54" t="s">
        <v>4315</v>
      </c>
      <c r="B1268" s="18" t="s">
        <v>2599</v>
      </c>
      <c r="C1268" s="25" t="s">
        <v>2325</v>
      </c>
      <c r="D1268" s="31"/>
      <c r="E1268" s="41" t="s">
        <v>76</v>
      </c>
    </row>
    <row r="1269" spans="1:5" ht="13.5" customHeight="1" x14ac:dyDescent="0.2">
      <c r="A1269" s="54" t="s">
        <v>4316</v>
      </c>
      <c r="B1269" s="58" t="s">
        <v>2499</v>
      </c>
      <c r="C1269" s="56" t="s">
        <v>2906</v>
      </c>
      <c r="D1269" s="31"/>
      <c r="E1269" s="40" t="s">
        <v>2881</v>
      </c>
    </row>
    <row r="1270" spans="1:5" ht="13.5" customHeight="1" x14ac:dyDescent="0.2">
      <c r="A1270" s="54" t="s">
        <v>4317</v>
      </c>
      <c r="B1270" s="18" t="s">
        <v>2762</v>
      </c>
      <c r="C1270" s="56" t="s">
        <v>3031</v>
      </c>
      <c r="D1270" s="31"/>
      <c r="E1270" s="41" t="s">
        <v>76</v>
      </c>
    </row>
    <row r="1271" spans="1:5" ht="13.5" customHeight="1" x14ac:dyDescent="0.2">
      <c r="A1271" s="54" t="s">
        <v>4318</v>
      </c>
      <c r="B1271" s="18" t="s">
        <v>2499</v>
      </c>
      <c r="C1271" s="22" t="s">
        <v>2686</v>
      </c>
      <c r="D1271" s="31"/>
      <c r="E1271" s="40" t="s">
        <v>76</v>
      </c>
    </row>
    <row r="1272" spans="1:5" ht="13.5" customHeight="1" x14ac:dyDescent="0.2">
      <c r="A1272" s="54" t="s">
        <v>4319</v>
      </c>
      <c r="B1272" s="18" t="s">
        <v>2762</v>
      </c>
      <c r="C1272" s="27" t="s">
        <v>2810</v>
      </c>
      <c r="D1272" s="27"/>
      <c r="E1272" s="41" t="s">
        <v>75</v>
      </c>
    </row>
    <row r="1273" spans="1:5" ht="13.5" customHeight="1" x14ac:dyDescent="0.2">
      <c r="A1273" s="54" t="s">
        <v>4320</v>
      </c>
      <c r="B1273" s="18" t="s">
        <v>2601</v>
      </c>
      <c r="C1273" s="56" t="s">
        <v>1795</v>
      </c>
      <c r="D1273" s="31"/>
      <c r="E1273" s="41" t="s">
        <v>75</v>
      </c>
    </row>
    <row r="1274" spans="1:5" ht="13.5" customHeight="1" x14ac:dyDescent="0.2">
      <c r="A1274" s="54" t="s">
        <v>4321</v>
      </c>
      <c r="B1274" s="18" t="s">
        <v>2601</v>
      </c>
      <c r="C1274" s="27" t="s">
        <v>2326</v>
      </c>
      <c r="D1274" s="27"/>
      <c r="E1274" s="40" t="s">
        <v>75</v>
      </c>
    </row>
    <row r="1275" spans="1:5" ht="13.5" customHeight="1" x14ac:dyDescent="0.2">
      <c r="A1275" s="54" t="s">
        <v>4322</v>
      </c>
      <c r="B1275" s="18" t="s">
        <v>2601</v>
      </c>
      <c r="C1275" s="56" t="s">
        <v>2327</v>
      </c>
      <c r="D1275" s="31"/>
      <c r="E1275" s="40" t="s">
        <v>75</v>
      </c>
    </row>
    <row r="1276" spans="1:5" ht="13.5" customHeight="1" x14ac:dyDescent="0.2">
      <c r="A1276" s="54" t="s">
        <v>4323</v>
      </c>
      <c r="B1276" s="58" t="s">
        <v>2762</v>
      </c>
      <c r="C1276" s="56" t="s">
        <v>2813</v>
      </c>
      <c r="D1276" s="31"/>
      <c r="E1276" s="40" t="s">
        <v>75</v>
      </c>
    </row>
    <row r="1277" spans="1:5" ht="13.5" customHeight="1" x14ac:dyDescent="0.2">
      <c r="A1277" s="54" t="s">
        <v>4324</v>
      </c>
      <c r="B1277" s="18" t="s">
        <v>2601</v>
      </c>
      <c r="C1277" s="56" t="s">
        <v>2328</v>
      </c>
      <c r="D1277" s="31"/>
      <c r="E1277" s="40" t="s">
        <v>75</v>
      </c>
    </row>
    <row r="1278" spans="1:5" ht="13.5" customHeight="1" x14ac:dyDescent="0.2">
      <c r="A1278" s="54" t="s">
        <v>4325</v>
      </c>
      <c r="B1278" s="18" t="s">
        <v>2499</v>
      </c>
      <c r="C1278" s="27" t="s">
        <v>1801</v>
      </c>
      <c r="D1278" s="27"/>
      <c r="E1278" s="41" t="s">
        <v>4576</v>
      </c>
    </row>
    <row r="1279" spans="1:5" ht="13.5" customHeight="1" x14ac:dyDescent="0.2">
      <c r="A1279" s="54" t="s">
        <v>4326</v>
      </c>
      <c r="B1279" s="18" t="s">
        <v>2599</v>
      </c>
      <c r="C1279" s="56" t="s">
        <v>1804</v>
      </c>
      <c r="D1279" s="31"/>
      <c r="E1279" s="59" t="s">
        <v>76</v>
      </c>
    </row>
    <row r="1280" spans="1:5" ht="13.5" customHeight="1" x14ac:dyDescent="0.2">
      <c r="A1280" s="54" t="s">
        <v>4327</v>
      </c>
      <c r="B1280" s="58" t="s">
        <v>2601</v>
      </c>
      <c r="C1280" s="56" t="s">
        <v>1806</v>
      </c>
      <c r="D1280" s="31"/>
      <c r="E1280" s="40" t="s">
        <v>75</v>
      </c>
    </row>
    <row r="1281" spans="1:5" ht="13.5" customHeight="1" x14ac:dyDescent="0.2">
      <c r="A1281" s="54" t="s">
        <v>4328</v>
      </c>
      <c r="B1281" s="58" t="s">
        <v>2599</v>
      </c>
      <c r="C1281" s="56" t="s">
        <v>2687</v>
      </c>
      <c r="D1281" s="31"/>
      <c r="E1281" s="40" t="s">
        <v>76</v>
      </c>
    </row>
    <row r="1282" spans="1:5" ht="13.5" customHeight="1" x14ac:dyDescent="0.2">
      <c r="A1282" s="54" t="s">
        <v>4329</v>
      </c>
      <c r="B1282" s="58" t="s">
        <v>2599</v>
      </c>
      <c r="C1282" s="56" t="s">
        <v>1814</v>
      </c>
      <c r="D1282" s="31"/>
      <c r="E1282" s="40" t="s">
        <v>75</v>
      </c>
    </row>
    <row r="1283" spans="1:5" ht="13.5" customHeight="1" x14ac:dyDescent="0.2">
      <c r="A1283" s="54" t="s">
        <v>4330</v>
      </c>
      <c r="B1283" s="58" t="s">
        <v>2601</v>
      </c>
      <c r="C1283" s="56" t="s">
        <v>2438</v>
      </c>
      <c r="D1283" s="31"/>
      <c r="E1283" s="40" t="s">
        <v>75</v>
      </c>
    </row>
    <row r="1284" spans="1:5" ht="13.5" customHeight="1" x14ac:dyDescent="0.2">
      <c r="A1284" s="54" t="s">
        <v>4331</v>
      </c>
      <c r="B1284" s="58" t="s">
        <v>2601</v>
      </c>
      <c r="C1284" s="56" t="s">
        <v>1816</v>
      </c>
      <c r="D1284" s="31"/>
      <c r="E1284" s="41" t="s">
        <v>76</v>
      </c>
    </row>
    <row r="1285" spans="1:5" ht="13.5" customHeight="1" x14ac:dyDescent="0.2">
      <c r="A1285" s="54" t="s">
        <v>4332</v>
      </c>
      <c r="B1285" s="58" t="s">
        <v>2601</v>
      </c>
      <c r="C1285" s="56" t="s">
        <v>2329</v>
      </c>
      <c r="D1285" s="31"/>
      <c r="E1285" s="41" t="s">
        <v>76</v>
      </c>
    </row>
    <row r="1286" spans="1:5" ht="13.5" customHeight="1" x14ac:dyDescent="0.2">
      <c r="A1286" s="54" t="s">
        <v>4333</v>
      </c>
      <c r="B1286" s="58" t="s">
        <v>2499</v>
      </c>
      <c r="C1286" s="56" t="s">
        <v>1819</v>
      </c>
      <c r="D1286" s="31"/>
      <c r="E1286" s="41" t="s">
        <v>76</v>
      </c>
    </row>
    <row r="1287" spans="1:5" ht="13.5" customHeight="1" x14ac:dyDescent="0.2">
      <c r="A1287" s="54" t="s">
        <v>4334</v>
      </c>
      <c r="B1287" s="58" t="s">
        <v>2499</v>
      </c>
      <c r="C1287" s="56" t="s">
        <v>2439</v>
      </c>
      <c r="D1287" s="31"/>
      <c r="E1287" s="40" t="s">
        <v>76</v>
      </c>
    </row>
    <row r="1288" spans="1:5" ht="13.5" customHeight="1" x14ac:dyDescent="0.2">
      <c r="A1288" s="54" t="s">
        <v>4335</v>
      </c>
      <c r="B1288" s="58" t="s">
        <v>2499</v>
      </c>
      <c r="C1288" s="56" t="s">
        <v>1821</v>
      </c>
      <c r="D1288" s="31"/>
      <c r="E1288" s="40" t="s">
        <v>76</v>
      </c>
    </row>
    <row r="1289" spans="1:5" ht="13.5" customHeight="1" x14ac:dyDescent="0.2">
      <c r="A1289" s="54" t="s">
        <v>4336</v>
      </c>
      <c r="B1289" s="58" t="s">
        <v>2601</v>
      </c>
      <c r="C1289" s="56" t="s">
        <v>2330</v>
      </c>
      <c r="D1289" s="31"/>
      <c r="E1289" s="41" t="s">
        <v>75</v>
      </c>
    </row>
    <row r="1290" spans="1:5" ht="13.5" customHeight="1" x14ac:dyDescent="0.2">
      <c r="A1290" s="54" t="s">
        <v>4337</v>
      </c>
      <c r="B1290" s="58" t="s">
        <v>2601</v>
      </c>
      <c r="C1290" s="56" t="s">
        <v>2331</v>
      </c>
      <c r="D1290" s="31"/>
      <c r="E1290" s="40" t="s">
        <v>76</v>
      </c>
    </row>
    <row r="1291" spans="1:5" ht="13.5" customHeight="1" x14ac:dyDescent="0.2">
      <c r="A1291" s="54" t="s">
        <v>4338</v>
      </c>
      <c r="B1291" s="58" t="s">
        <v>2601</v>
      </c>
      <c r="C1291" s="56" t="s">
        <v>2332</v>
      </c>
      <c r="D1291" s="31"/>
      <c r="E1291" s="40" t="s">
        <v>75</v>
      </c>
    </row>
    <row r="1292" spans="1:5" ht="13.5" customHeight="1" x14ac:dyDescent="0.2">
      <c r="A1292" s="54" t="s">
        <v>4339</v>
      </c>
      <c r="B1292" s="58" t="s">
        <v>2499</v>
      </c>
      <c r="C1292" s="56" t="s">
        <v>1827</v>
      </c>
      <c r="D1292" s="31"/>
      <c r="E1292" s="40" t="s">
        <v>75</v>
      </c>
    </row>
    <row r="1293" spans="1:5" ht="13.5" customHeight="1" x14ac:dyDescent="0.2">
      <c r="A1293" s="54" t="s">
        <v>4340</v>
      </c>
      <c r="B1293" s="63" t="s">
        <v>2780</v>
      </c>
      <c r="C1293" s="56" t="s">
        <v>2907</v>
      </c>
      <c r="D1293" s="31"/>
      <c r="E1293" s="40" t="s">
        <v>75</v>
      </c>
    </row>
    <row r="1294" spans="1:5" ht="13.5" customHeight="1" x14ac:dyDescent="0.2">
      <c r="A1294" s="54" t="s">
        <v>4341</v>
      </c>
      <c r="B1294" s="58" t="s">
        <v>2600</v>
      </c>
      <c r="C1294" s="61" t="s">
        <v>1829</v>
      </c>
      <c r="D1294" s="31"/>
      <c r="E1294" s="41" t="s">
        <v>76</v>
      </c>
    </row>
    <row r="1295" spans="1:5" ht="13.5" customHeight="1" x14ac:dyDescent="0.2">
      <c r="A1295" s="54" t="s">
        <v>4342</v>
      </c>
      <c r="B1295" s="58" t="s">
        <v>2600</v>
      </c>
      <c r="C1295" s="61" t="s">
        <v>1833</v>
      </c>
      <c r="D1295" s="31"/>
      <c r="E1295" s="40" t="s">
        <v>75</v>
      </c>
    </row>
    <row r="1296" spans="1:5" ht="13.5" customHeight="1" x14ac:dyDescent="0.2">
      <c r="A1296" s="54" t="s">
        <v>4343</v>
      </c>
      <c r="B1296" s="18" t="s">
        <v>2790</v>
      </c>
      <c r="C1296" s="61" t="s">
        <v>2815</v>
      </c>
      <c r="D1296" s="31"/>
      <c r="E1296" s="41" t="s">
        <v>2820</v>
      </c>
    </row>
    <row r="1297" spans="1:5" ht="13.5" customHeight="1" x14ac:dyDescent="0.2">
      <c r="A1297" s="54" t="s">
        <v>4344</v>
      </c>
      <c r="B1297" s="18" t="s">
        <v>2780</v>
      </c>
      <c r="C1297" s="27" t="s">
        <v>2811</v>
      </c>
      <c r="D1297" s="27"/>
      <c r="E1297" s="50" t="s">
        <v>76</v>
      </c>
    </row>
    <row r="1298" spans="1:5" ht="13.5" customHeight="1" x14ac:dyDescent="0.2">
      <c r="A1298" s="54" t="s">
        <v>4345</v>
      </c>
      <c r="B1298" s="18" t="s">
        <v>2601</v>
      </c>
      <c r="C1298" s="27" t="s">
        <v>2440</v>
      </c>
      <c r="D1298" s="27"/>
      <c r="E1298" s="40" t="s">
        <v>76</v>
      </c>
    </row>
    <row r="1299" spans="1:5" ht="13.5" customHeight="1" x14ac:dyDescent="0.2">
      <c r="A1299" s="54" t="s">
        <v>4346</v>
      </c>
      <c r="B1299" s="18" t="s">
        <v>2601</v>
      </c>
      <c r="C1299" s="61" t="s">
        <v>2595</v>
      </c>
      <c r="D1299" s="31"/>
      <c r="E1299" s="41" t="s">
        <v>981</v>
      </c>
    </row>
    <row r="1300" spans="1:5" ht="13.5" customHeight="1" x14ac:dyDescent="0.2">
      <c r="A1300" s="54" t="s">
        <v>4347</v>
      </c>
      <c r="B1300" s="18" t="s">
        <v>2499</v>
      </c>
      <c r="C1300" s="61" t="s">
        <v>2688</v>
      </c>
      <c r="D1300" s="31"/>
      <c r="E1300" s="59" t="s">
        <v>75</v>
      </c>
    </row>
    <row r="1301" spans="1:5" ht="13.5" customHeight="1" x14ac:dyDescent="0.2">
      <c r="A1301" s="54" t="s">
        <v>4348</v>
      </c>
      <c r="B1301" s="58" t="s">
        <v>1683</v>
      </c>
      <c r="C1301" s="61" t="s">
        <v>1837</v>
      </c>
      <c r="D1301" s="31"/>
      <c r="E1301" s="40" t="s">
        <v>75</v>
      </c>
    </row>
    <row r="1302" spans="1:5" ht="13.5" customHeight="1" x14ac:dyDescent="0.2">
      <c r="A1302" s="54" t="s">
        <v>4349</v>
      </c>
      <c r="B1302" s="18" t="s">
        <v>2599</v>
      </c>
      <c r="C1302" s="61" t="s">
        <v>2333</v>
      </c>
      <c r="D1302" s="31"/>
      <c r="E1302" s="40" t="s">
        <v>76</v>
      </c>
    </row>
    <row r="1303" spans="1:5" ht="13.5" customHeight="1" x14ac:dyDescent="0.2">
      <c r="A1303" s="54" t="s">
        <v>4350</v>
      </c>
      <c r="B1303" s="18" t="s">
        <v>2499</v>
      </c>
      <c r="C1303" s="61" t="s">
        <v>2334</v>
      </c>
      <c r="D1303" s="31"/>
      <c r="E1303" s="40" t="s">
        <v>76</v>
      </c>
    </row>
    <row r="1304" spans="1:5" ht="13.5" customHeight="1" x14ac:dyDescent="0.2">
      <c r="A1304" s="54" t="s">
        <v>4351</v>
      </c>
      <c r="B1304" s="18" t="s">
        <v>2499</v>
      </c>
      <c r="C1304" s="61" t="s">
        <v>1844</v>
      </c>
      <c r="D1304" s="31"/>
      <c r="E1304" s="40" t="s">
        <v>76</v>
      </c>
    </row>
    <row r="1305" spans="1:5" ht="13.5" customHeight="1" x14ac:dyDescent="0.2">
      <c r="A1305" s="54" t="s">
        <v>4352</v>
      </c>
      <c r="B1305" s="18" t="s">
        <v>2499</v>
      </c>
      <c r="C1305" s="61" t="s">
        <v>1846</v>
      </c>
      <c r="D1305" s="31"/>
      <c r="E1305" s="41" t="s">
        <v>75</v>
      </c>
    </row>
    <row r="1306" spans="1:5" ht="13.5" customHeight="1" x14ac:dyDescent="0.2">
      <c r="A1306" s="54" t="s">
        <v>4353</v>
      </c>
      <c r="B1306" s="58" t="s">
        <v>2601</v>
      </c>
      <c r="C1306" s="61" t="s">
        <v>3032</v>
      </c>
      <c r="D1306" s="31"/>
      <c r="E1306" s="41" t="s">
        <v>75</v>
      </c>
    </row>
    <row r="1307" spans="1:5" ht="13.5" customHeight="1" x14ac:dyDescent="0.2">
      <c r="A1307" s="54" t="s">
        <v>4354</v>
      </c>
      <c r="B1307" s="18" t="s">
        <v>2599</v>
      </c>
      <c r="C1307" s="61" t="s">
        <v>2016</v>
      </c>
      <c r="D1307" s="31"/>
      <c r="E1307" s="41" t="s">
        <v>75</v>
      </c>
    </row>
    <row r="1308" spans="1:5" ht="13.5" customHeight="1" x14ac:dyDescent="0.2">
      <c r="A1308" s="54" t="s">
        <v>4355</v>
      </c>
      <c r="B1308" s="58" t="s">
        <v>2499</v>
      </c>
      <c r="C1308" s="61" t="s">
        <v>2441</v>
      </c>
      <c r="D1308" s="31"/>
      <c r="E1308" s="41" t="s">
        <v>76</v>
      </c>
    </row>
    <row r="1309" spans="1:5" ht="13.5" customHeight="1" x14ac:dyDescent="0.2">
      <c r="A1309" s="54" t="s">
        <v>4356</v>
      </c>
      <c r="B1309" s="18" t="s">
        <v>2499</v>
      </c>
      <c r="C1309" s="22" t="s">
        <v>2689</v>
      </c>
      <c r="D1309" s="31"/>
      <c r="E1309" s="41" t="s">
        <v>76</v>
      </c>
    </row>
    <row r="1310" spans="1:5" ht="13.5" customHeight="1" x14ac:dyDescent="0.2">
      <c r="A1310" s="54" t="s">
        <v>4357</v>
      </c>
      <c r="B1310" s="18" t="s">
        <v>2499</v>
      </c>
      <c r="C1310" s="61" t="s">
        <v>2442</v>
      </c>
      <c r="D1310" s="31"/>
      <c r="E1310" s="41" t="s">
        <v>75</v>
      </c>
    </row>
    <row r="1311" spans="1:5" ht="13.5" customHeight="1" x14ac:dyDescent="0.2">
      <c r="A1311" s="54" t="s">
        <v>4358</v>
      </c>
      <c r="B1311" s="18" t="s">
        <v>2600</v>
      </c>
      <c r="C1311" s="61" t="s">
        <v>1850</v>
      </c>
      <c r="D1311" s="31"/>
      <c r="E1311" s="41" t="s">
        <v>76</v>
      </c>
    </row>
    <row r="1312" spans="1:5" ht="13.5" customHeight="1" x14ac:dyDescent="0.2">
      <c r="A1312" s="54" t="s">
        <v>4359</v>
      </c>
      <c r="B1312" s="18" t="s">
        <v>2499</v>
      </c>
      <c r="C1312" s="61" t="s">
        <v>2570</v>
      </c>
      <c r="D1312" s="31"/>
      <c r="E1312" s="41" t="s">
        <v>76</v>
      </c>
    </row>
    <row r="1313" spans="1:5" ht="13.5" customHeight="1" x14ac:dyDescent="0.2">
      <c r="A1313" s="54" t="s">
        <v>4360</v>
      </c>
      <c r="B1313" s="58" t="s">
        <v>2499</v>
      </c>
      <c r="C1313" s="61" t="s">
        <v>2690</v>
      </c>
      <c r="D1313" s="31"/>
      <c r="E1313" s="40" t="s">
        <v>76</v>
      </c>
    </row>
    <row r="1314" spans="1:5" ht="13.5" customHeight="1" x14ac:dyDescent="0.2">
      <c r="A1314" s="54" t="s">
        <v>4361</v>
      </c>
      <c r="B1314" s="58" t="s">
        <v>2499</v>
      </c>
      <c r="C1314" s="61" t="s">
        <v>2577</v>
      </c>
      <c r="D1314" s="31"/>
      <c r="E1314" s="41" t="s">
        <v>4576</v>
      </c>
    </row>
    <row r="1315" spans="1:5" ht="13.5" customHeight="1" x14ac:dyDescent="0.2">
      <c r="A1315" s="54" t="s">
        <v>4362</v>
      </c>
      <c r="B1315" s="63" t="s">
        <v>2499</v>
      </c>
      <c r="C1315" s="61" t="s">
        <v>2691</v>
      </c>
      <c r="D1315" s="31"/>
      <c r="E1315" s="61" t="s">
        <v>75</v>
      </c>
    </row>
    <row r="1316" spans="1:5" ht="13.5" customHeight="1" x14ac:dyDescent="0.2">
      <c r="A1316" s="54" t="s">
        <v>4363</v>
      </c>
      <c r="B1316" s="58" t="s">
        <v>2499</v>
      </c>
      <c r="C1316" s="61" t="s">
        <v>1852</v>
      </c>
      <c r="D1316" s="31"/>
      <c r="E1316" s="41" t="s">
        <v>2759</v>
      </c>
    </row>
    <row r="1317" spans="1:5" ht="13.5" customHeight="1" x14ac:dyDescent="0.2">
      <c r="A1317" s="54" t="s">
        <v>4364</v>
      </c>
      <c r="B1317" s="63" t="s">
        <v>2499</v>
      </c>
      <c r="C1317" s="61" t="s">
        <v>1854</v>
      </c>
      <c r="D1317" s="31"/>
      <c r="E1317" s="62" t="s">
        <v>76</v>
      </c>
    </row>
    <row r="1318" spans="1:5" ht="13.5" customHeight="1" x14ac:dyDescent="0.2">
      <c r="A1318" s="54" t="s">
        <v>4365</v>
      </c>
      <c r="B1318" s="58" t="s">
        <v>1683</v>
      </c>
      <c r="C1318" s="61" t="s">
        <v>3033</v>
      </c>
      <c r="D1318" s="31"/>
      <c r="E1318" s="41" t="s">
        <v>75</v>
      </c>
    </row>
    <row r="1319" spans="1:5" ht="13.5" customHeight="1" x14ac:dyDescent="0.2">
      <c r="A1319" s="54" t="s">
        <v>4366</v>
      </c>
      <c r="B1319" s="63" t="s">
        <v>2601</v>
      </c>
      <c r="C1319" s="61" t="s">
        <v>1860</v>
      </c>
      <c r="D1319" s="31"/>
      <c r="E1319" s="40" t="s">
        <v>76</v>
      </c>
    </row>
    <row r="1320" spans="1:5" ht="13.5" customHeight="1" x14ac:dyDescent="0.2">
      <c r="A1320" s="54" t="s">
        <v>4367</v>
      </c>
      <c r="B1320" s="58" t="s">
        <v>2601</v>
      </c>
      <c r="C1320" s="61" t="s">
        <v>2335</v>
      </c>
      <c r="D1320" s="31"/>
      <c r="E1320" s="40" t="s">
        <v>75</v>
      </c>
    </row>
    <row r="1321" spans="1:5" ht="13.5" customHeight="1" x14ac:dyDescent="0.2">
      <c r="A1321" s="54" t="s">
        <v>4368</v>
      </c>
      <c r="B1321" s="58" t="s">
        <v>2601</v>
      </c>
      <c r="C1321" s="61" t="s">
        <v>2337</v>
      </c>
      <c r="D1321" s="31"/>
      <c r="E1321" s="40" t="s">
        <v>76</v>
      </c>
    </row>
    <row r="1322" spans="1:5" ht="13.5" customHeight="1" x14ac:dyDescent="0.2">
      <c r="A1322" s="54" t="s">
        <v>4369</v>
      </c>
      <c r="B1322" s="18" t="s">
        <v>2601</v>
      </c>
      <c r="C1322" s="61" t="s">
        <v>2338</v>
      </c>
      <c r="D1322" s="31"/>
      <c r="E1322" s="40" t="s">
        <v>76</v>
      </c>
    </row>
    <row r="1323" spans="1:5" ht="13.5" customHeight="1" x14ac:dyDescent="0.2">
      <c r="A1323" s="54" t="s">
        <v>4370</v>
      </c>
      <c r="B1323" s="58" t="s">
        <v>2601</v>
      </c>
      <c r="C1323" s="61" t="s">
        <v>2336</v>
      </c>
      <c r="D1323" s="31"/>
      <c r="E1323" s="41" t="s">
        <v>76</v>
      </c>
    </row>
    <row r="1324" spans="1:5" ht="13.5" customHeight="1" x14ac:dyDescent="0.2">
      <c r="A1324" s="54" t="s">
        <v>4371</v>
      </c>
      <c r="B1324" s="18" t="s">
        <v>2600</v>
      </c>
      <c r="C1324" s="27" t="s">
        <v>2571</v>
      </c>
      <c r="D1324" s="27"/>
      <c r="E1324" s="40" t="s">
        <v>75</v>
      </c>
    </row>
    <row r="1325" spans="1:5" ht="13.5" customHeight="1" x14ac:dyDescent="0.2">
      <c r="A1325" s="54" t="s">
        <v>4372</v>
      </c>
      <c r="B1325" s="58" t="s">
        <v>2780</v>
      </c>
      <c r="C1325" s="61" t="s">
        <v>3034</v>
      </c>
      <c r="D1325" s="31"/>
      <c r="E1325" s="40" t="s">
        <v>76</v>
      </c>
    </row>
    <row r="1326" spans="1:5" ht="13.5" customHeight="1" x14ac:dyDescent="0.2">
      <c r="A1326" s="54" t="s">
        <v>4373</v>
      </c>
      <c r="B1326" s="58" t="s">
        <v>2601</v>
      </c>
      <c r="C1326" s="61" t="s">
        <v>1867</v>
      </c>
      <c r="D1326" s="31"/>
      <c r="E1326" s="40" t="s">
        <v>75</v>
      </c>
    </row>
    <row r="1327" spans="1:5" ht="13.5" customHeight="1" x14ac:dyDescent="0.2">
      <c r="A1327" s="54" t="s">
        <v>4374</v>
      </c>
      <c r="B1327" s="58" t="s">
        <v>2599</v>
      </c>
      <c r="C1327" s="61" t="s">
        <v>2593</v>
      </c>
      <c r="D1327" s="31"/>
      <c r="E1327" s="41" t="s">
        <v>76</v>
      </c>
    </row>
    <row r="1328" spans="1:5" ht="13.5" customHeight="1" x14ac:dyDescent="0.2">
      <c r="A1328" s="54" t="s">
        <v>4375</v>
      </c>
      <c r="B1328" s="18" t="s">
        <v>2599</v>
      </c>
      <c r="C1328" s="61" t="s">
        <v>1869</v>
      </c>
      <c r="D1328" s="31"/>
      <c r="E1328" s="41" t="s">
        <v>76</v>
      </c>
    </row>
    <row r="1329" spans="1:5" customFormat="1" ht="13.5" customHeight="1" x14ac:dyDescent="0.2">
      <c r="A1329" s="54" t="s">
        <v>4376</v>
      </c>
      <c r="B1329" s="58" t="s">
        <v>2599</v>
      </c>
      <c r="C1329" s="61" t="s">
        <v>2339</v>
      </c>
      <c r="D1329" s="31"/>
      <c r="E1329" s="40" t="s">
        <v>76</v>
      </c>
    </row>
    <row r="1330" spans="1:5" customFormat="1" ht="13.5" customHeight="1" x14ac:dyDescent="0.2">
      <c r="A1330" s="54" t="s">
        <v>4377</v>
      </c>
      <c r="B1330" s="18" t="s">
        <v>1683</v>
      </c>
      <c r="C1330" s="61" t="s">
        <v>1872</v>
      </c>
      <c r="D1330" s="31"/>
      <c r="E1330" s="40" t="s">
        <v>76</v>
      </c>
    </row>
    <row r="1331" spans="1:5" customFormat="1" ht="13.5" customHeight="1" x14ac:dyDescent="0.2">
      <c r="A1331" s="54" t="s">
        <v>4378</v>
      </c>
      <c r="B1331" s="58" t="s">
        <v>2599</v>
      </c>
      <c r="C1331" s="61" t="s">
        <v>1874</v>
      </c>
      <c r="D1331" s="31"/>
      <c r="E1331" s="41" t="s">
        <v>76</v>
      </c>
    </row>
    <row r="1332" spans="1:5" customFormat="1" ht="13.5" customHeight="1" x14ac:dyDescent="0.2">
      <c r="A1332" s="54" t="s">
        <v>4379</v>
      </c>
      <c r="B1332" s="58" t="s">
        <v>2599</v>
      </c>
      <c r="C1332" s="61" t="s">
        <v>1876</v>
      </c>
      <c r="D1332" s="31"/>
      <c r="E1332" s="40" t="s">
        <v>75</v>
      </c>
    </row>
    <row r="1333" spans="1:5" customFormat="1" ht="13.5" customHeight="1" x14ac:dyDescent="0.2">
      <c r="A1333" s="54" t="s">
        <v>4380</v>
      </c>
      <c r="B1333" s="18" t="s">
        <v>2599</v>
      </c>
      <c r="C1333" s="61" t="s">
        <v>1878</v>
      </c>
      <c r="D1333" s="31"/>
      <c r="E1333" s="40" t="s">
        <v>75</v>
      </c>
    </row>
    <row r="1334" spans="1:5" customFormat="1" ht="13.5" customHeight="1" x14ac:dyDescent="0.2">
      <c r="A1334" s="54" t="s">
        <v>4381</v>
      </c>
      <c r="B1334" s="18" t="s">
        <v>2599</v>
      </c>
      <c r="C1334" s="61" t="s">
        <v>2340</v>
      </c>
      <c r="D1334" s="31"/>
      <c r="E1334" s="40" t="s">
        <v>75</v>
      </c>
    </row>
    <row r="1335" spans="1:5" customFormat="1" ht="13.5" customHeight="1" x14ac:dyDescent="0.2">
      <c r="A1335" s="54" t="s">
        <v>4382</v>
      </c>
      <c r="B1335" s="18" t="s">
        <v>2599</v>
      </c>
      <c r="C1335" s="61" t="s">
        <v>1882</v>
      </c>
      <c r="D1335" s="31"/>
      <c r="E1335" s="40" t="s">
        <v>76</v>
      </c>
    </row>
    <row r="1336" spans="1:5" customFormat="1" ht="13.5" customHeight="1" x14ac:dyDescent="0.2">
      <c r="A1336" s="54" t="s">
        <v>4383</v>
      </c>
      <c r="B1336" s="58" t="s">
        <v>2599</v>
      </c>
      <c r="C1336" s="56" t="s">
        <v>2341</v>
      </c>
      <c r="D1336" s="31"/>
      <c r="E1336" s="40" t="s">
        <v>76</v>
      </c>
    </row>
    <row r="1337" spans="1:5" customFormat="1" ht="13.5" customHeight="1" x14ac:dyDescent="0.2">
      <c r="A1337" s="54" t="s">
        <v>4384</v>
      </c>
      <c r="B1337" s="58" t="s">
        <v>2599</v>
      </c>
      <c r="C1337" s="56" t="s">
        <v>1885</v>
      </c>
      <c r="D1337" s="31"/>
      <c r="E1337" s="41" t="s">
        <v>76</v>
      </c>
    </row>
    <row r="1338" spans="1:5" customFormat="1" ht="13.5" customHeight="1" x14ac:dyDescent="0.2">
      <c r="A1338" s="54" t="s">
        <v>4385</v>
      </c>
      <c r="B1338" s="58" t="s">
        <v>2599</v>
      </c>
      <c r="C1338" s="56" t="s">
        <v>1887</v>
      </c>
      <c r="D1338" s="31"/>
      <c r="E1338" s="41" t="s">
        <v>75</v>
      </c>
    </row>
    <row r="1339" spans="1:5" customFormat="1" ht="13.5" customHeight="1" x14ac:dyDescent="0.2">
      <c r="A1339" s="54" t="s">
        <v>4386</v>
      </c>
      <c r="B1339" s="18" t="s">
        <v>2499</v>
      </c>
      <c r="C1339" s="56" t="s">
        <v>2443</v>
      </c>
      <c r="D1339" s="31"/>
      <c r="E1339" s="40" t="s">
        <v>76</v>
      </c>
    </row>
    <row r="1340" spans="1:5" customFormat="1" ht="13.5" customHeight="1" x14ac:dyDescent="0.2">
      <c r="A1340" s="54" t="s">
        <v>4387</v>
      </c>
      <c r="B1340" s="18" t="s">
        <v>2499</v>
      </c>
      <c r="C1340" s="56" t="s">
        <v>2444</v>
      </c>
      <c r="D1340" s="31"/>
      <c r="E1340" s="40" t="s">
        <v>76</v>
      </c>
    </row>
    <row r="1341" spans="1:5" customFormat="1" ht="13.5" customHeight="1" x14ac:dyDescent="0.2">
      <c r="A1341" s="54" t="s">
        <v>4388</v>
      </c>
      <c r="B1341" s="58" t="s">
        <v>2499</v>
      </c>
      <c r="C1341" s="56" t="s">
        <v>2342</v>
      </c>
      <c r="D1341" s="31"/>
      <c r="E1341" s="41" t="s">
        <v>76</v>
      </c>
    </row>
    <row r="1342" spans="1:5" customFormat="1" ht="13.5" customHeight="1" x14ac:dyDescent="0.2">
      <c r="A1342" s="54" t="s">
        <v>4389</v>
      </c>
      <c r="B1342" s="58" t="s">
        <v>2600</v>
      </c>
      <c r="C1342" s="56" t="s">
        <v>1893</v>
      </c>
      <c r="D1342" s="31"/>
      <c r="E1342" s="40" t="s">
        <v>76</v>
      </c>
    </row>
    <row r="1343" spans="1:5" customFormat="1" ht="13.5" customHeight="1" x14ac:dyDescent="0.2">
      <c r="A1343" s="54" t="s">
        <v>4390</v>
      </c>
      <c r="B1343" s="58" t="s">
        <v>2499</v>
      </c>
      <c r="C1343" s="56" t="s">
        <v>1896</v>
      </c>
      <c r="D1343" s="31"/>
      <c r="E1343" s="40" t="s">
        <v>76</v>
      </c>
    </row>
    <row r="1344" spans="1:5" customFormat="1" ht="13.5" customHeight="1" x14ac:dyDescent="0.2">
      <c r="A1344" s="54" t="s">
        <v>4391</v>
      </c>
      <c r="B1344" s="58" t="s">
        <v>2599</v>
      </c>
      <c r="C1344" s="56" t="s">
        <v>1899</v>
      </c>
      <c r="D1344" s="31"/>
      <c r="E1344" s="40" t="s">
        <v>76</v>
      </c>
    </row>
    <row r="1345" spans="1:5" customFormat="1" ht="13.5" customHeight="1" x14ac:dyDescent="0.2">
      <c r="A1345" s="54" t="s">
        <v>4392</v>
      </c>
      <c r="B1345" s="18" t="s">
        <v>2499</v>
      </c>
      <c r="C1345" s="56" t="s">
        <v>1901</v>
      </c>
      <c r="D1345" s="31"/>
      <c r="E1345" s="40" t="s">
        <v>75</v>
      </c>
    </row>
    <row r="1346" spans="1:5" customFormat="1" ht="13.5" customHeight="1" x14ac:dyDescent="0.2">
      <c r="A1346" s="54" t="s">
        <v>4393</v>
      </c>
      <c r="B1346" s="18" t="s">
        <v>2599</v>
      </c>
      <c r="C1346" s="56" t="s">
        <v>2343</v>
      </c>
      <c r="D1346" s="31"/>
      <c r="E1346" s="40" t="s">
        <v>76</v>
      </c>
    </row>
    <row r="1347" spans="1:5" customFormat="1" ht="13.5" customHeight="1" x14ac:dyDescent="0.2">
      <c r="A1347" s="54" t="s">
        <v>4394</v>
      </c>
      <c r="B1347" s="43" t="s">
        <v>2920</v>
      </c>
      <c r="C1347" s="42" t="s">
        <v>2921</v>
      </c>
      <c r="D1347" s="44"/>
      <c r="E1347" s="49" t="s">
        <v>4572</v>
      </c>
    </row>
    <row r="1348" spans="1:5" customFormat="1" ht="13.5" customHeight="1" x14ac:dyDescent="0.2">
      <c r="A1348" s="54" t="s">
        <v>4395</v>
      </c>
      <c r="B1348" s="18" t="s">
        <v>1683</v>
      </c>
      <c r="C1348" s="56" t="s">
        <v>2908</v>
      </c>
      <c r="D1348" s="31"/>
      <c r="E1348" s="40" t="s">
        <v>2881</v>
      </c>
    </row>
    <row r="1349" spans="1:5" customFormat="1" ht="13.5" customHeight="1" x14ac:dyDescent="0.2">
      <c r="A1349" s="54" t="s">
        <v>4396</v>
      </c>
      <c r="B1349" s="18" t="s">
        <v>2790</v>
      </c>
      <c r="C1349" s="27" t="s">
        <v>2812</v>
      </c>
      <c r="D1349" s="27"/>
      <c r="E1349" s="40" t="s">
        <v>75</v>
      </c>
    </row>
    <row r="1350" spans="1:5" customFormat="1" ht="13.5" customHeight="1" x14ac:dyDescent="0.2">
      <c r="A1350" s="54" t="s">
        <v>4397</v>
      </c>
      <c r="B1350" s="18" t="s">
        <v>2499</v>
      </c>
      <c r="C1350" s="56" t="s">
        <v>2344</v>
      </c>
      <c r="D1350" s="31"/>
      <c r="E1350" s="40" t="s">
        <v>76</v>
      </c>
    </row>
    <row r="1351" spans="1:5" customFormat="1" ht="13.5" customHeight="1" x14ac:dyDescent="0.2">
      <c r="A1351" s="54" t="s">
        <v>4398</v>
      </c>
      <c r="B1351" s="58" t="s">
        <v>2499</v>
      </c>
      <c r="C1351" s="56" t="s">
        <v>1905</v>
      </c>
      <c r="D1351" s="31"/>
      <c r="E1351" s="40" t="s">
        <v>76</v>
      </c>
    </row>
    <row r="1352" spans="1:5" customFormat="1" ht="13.5" customHeight="1" x14ac:dyDescent="0.2">
      <c r="A1352" s="54" t="s">
        <v>4399</v>
      </c>
      <c r="B1352" s="58" t="s">
        <v>2499</v>
      </c>
      <c r="C1352" s="56" t="s">
        <v>1907</v>
      </c>
      <c r="D1352" s="31"/>
      <c r="E1352" s="40" t="s">
        <v>75</v>
      </c>
    </row>
    <row r="1353" spans="1:5" customFormat="1" ht="13.5" customHeight="1" x14ac:dyDescent="0.2">
      <c r="A1353" s="54" t="s">
        <v>4400</v>
      </c>
      <c r="B1353" s="58" t="s">
        <v>1683</v>
      </c>
      <c r="C1353" s="56" t="s">
        <v>1909</v>
      </c>
      <c r="D1353" s="31"/>
      <c r="E1353" s="40" t="s">
        <v>75</v>
      </c>
    </row>
    <row r="1354" spans="1:5" customFormat="1" ht="13.5" customHeight="1" x14ac:dyDescent="0.2">
      <c r="A1354" s="54" t="s">
        <v>4401</v>
      </c>
      <c r="B1354" s="58" t="s">
        <v>1683</v>
      </c>
      <c r="C1354" s="56" t="s">
        <v>1911</v>
      </c>
      <c r="D1354" s="31"/>
      <c r="E1354" s="41" t="s">
        <v>76</v>
      </c>
    </row>
    <row r="1355" spans="1:5" customFormat="1" ht="13.5" customHeight="1" x14ac:dyDescent="0.2">
      <c r="A1355" s="54" t="s">
        <v>4402</v>
      </c>
      <c r="B1355" s="58" t="s">
        <v>2499</v>
      </c>
      <c r="C1355" s="56" t="s">
        <v>2692</v>
      </c>
      <c r="D1355" s="31"/>
      <c r="E1355" s="40" t="s">
        <v>76</v>
      </c>
    </row>
    <row r="1356" spans="1:5" customFormat="1" ht="13.5" customHeight="1" x14ac:dyDescent="0.2">
      <c r="A1356" s="54" t="s">
        <v>4403</v>
      </c>
      <c r="B1356" s="58" t="s">
        <v>2499</v>
      </c>
      <c r="C1356" s="56" t="s">
        <v>2693</v>
      </c>
      <c r="D1356" s="31"/>
      <c r="E1356" s="41" t="s">
        <v>76</v>
      </c>
    </row>
    <row r="1357" spans="1:5" customFormat="1" ht="13.5" customHeight="1" x14ac:dyDescent="0.2">
      <c r="A1357" s="54" t="s">
        <v>4404</v>
      </c>
      <c r="B1357" s="18" t="s">
        <v>2499</v>
      </c>
      <c r="C1357" s="56" t="s">
        <v>2445</v>
      </c>
      <c r="D1357" s="31"/>
      <c r="E1357" s="40" t="s">
        <v>75</v>
      </c>
    </row>
    <row r="1358" spans="1:5" customFormat="1" ht="13.5" customHeight="1" x14ac:dyDescent="0.2">
      <c r="A1358" s="54" t="s">
        <v>4405</v>
      </c>
      <c r="B1358" s="58" t="s">
        <v>2599</v>
      </c>
      <c r="C1358" s="22" t="s">
        <v>1917</v>
      </c>
      <c r="D1358" s="31"/>
      <c r="E1358" s="40" t="s">
        <v>75</v>
      </c>
    </row>
    <row r="1359" spans="1:5" customFormat="1" ht="13.5" customHeight="1" x14ac:dyDescent="0.2">
      <c r="A1359" s="54" t="s">
        <v>4406</v>
      </c>
      <c r="B1359" s="18" t="s">
        <v>2499</v>
      </c>
      <c r="C1359" s="56" t="s">
        <v>1921</v>
      </c>
      <c r="D1359" s="31"/>
      <c r="E1359" s="40" t="s">
        <v>75</v>
      </c>
    </row>
    <row r="1360" spans="1:5" customFormat="1" ht="13.5" customHeight="1" x14ac:dyDescent="0.2">
      <c r="A1360" s="54" t="s">
        <v>4407</v>
      </c>
      <c r="B1360" s="58" t="s">
        <v>2499</v>
      </c>
      <c r="C1360" s="56" t="s">
        <v>2345</v>
      </c>
      <c r="D1360" s="31"/>
      <c r="E1360" s="41" t="s">
        <v>75</v>
      </c>
    </row>
    <row r="1361" spans="1:5" customFormat="1" ht="13.5" customHeight="1" x14ac:dyDescent="0.2">
      <c r="A1361" s="54" t="s">
        <v>4408</v>
      </c>
      <c r="B1361" s="58" t="s">
        <v>2499</v>
      </c>
      <c r="C1361" s="56" t="s">
        <v>2017</v>
      </c>
      <c r="D1361" s="31"/>
      <c r="E1361" s="41" t="s">
        <v>75</v>
      </c>
    </row>
    <row r="1362" spans="1:5" customFormat="1" ht="13.5" customHeight="1" x14ac:dyDescent="0.2">
      <c r="A1362" s="54" t="s">
        <v>4409</v>
      </c>
      <c r="B1362" s="58" t="s">
        <v>2499</v>
      </c>
      <c r="C1362" s="56" t="s">
        <v>2579</v>
      </c>
      <c r="D1362" s="31"/>
      <c r="E1362" s="40" t="s">
        <v>75</v>
      </c>
    </row>
    <row r="1363" spans="1:5" customFormat="1" ht="13.5" customHeight="1" x14ac:dyDescent="0.2">
      <c r="A1363" s="54" t="s">
        <v>4410</v>
      </c>
      <c r="B1363" s="58" t="s">
        <v>2499</v>
      </c>
      <c r="C1363" s="56" t="s">
        <v>2346</v>
      </c>
      <c r="D1363" s="31"/>
      <c r="E1363" s="41" t="s">
        <v>75</v>
      </c>
    </row>
    <row r="1364" spans="1:5" customFormat="1" ht="13.5" customHeight="1" x14ac:dyDescent="0.2">
      <c r="A1364" s="54" t="s">
        <v>4411</v>
      </c>
      <c r="B1364" s="58" t="s">
        <v>2499</v>
      </c>
      <c r="C1364" s="56" t="s">
        <v>2347</v>
      </c>
      <c r="D1364" s="31"/>
      <c r="E1364" s="41" t="s">
        <v>76</v>
      </c>
    </row>
    <row r="1365" spans="1:5" customFormat="1" ht="13.5" customHeight="1" x14ac:dyDescent="0.2">
      <c r="A1365" s="54" t="s">
        <v>4412</v>
      </c>
      <c r="B1365" s="58" t="s">
        <v>2601</v>
      </c>
      <c r="C1365" s="56" t="s">
        <v>1929</v>
      </c>
      <c r="D1365" s="31"/>
      <c r="E1365" s="41" t="s">
        <v>76</v>
      </c>
    </row>
    <row r="1366" spans="1:5" customFormat="1" ht="13.5" customHeight="1" x14ac:dyDescent="0.2">
      <c r="A1366" s="54" t="s">
        <v>4413</v>
      </c>
      <c r="B1366" s="58" t="s">
        <v>2499</v>
      </c>
      <c r="C1366" s="56" t="s">
        <v>1931</v>
      </c>
      <c r="D1366" s="31"/>
      <c r="E1366" s="40" t="s">
        <v>75</v>
      </c>
    </row>
    <row r="1367" spans="1:5" customFormat="1" ht="13.5" customHeight="1" x14ac:dyDescent="0.2">
      <c r="A1367" s="54" t="s">
        <v>4414</v>
      </c>
      <c r="B1367" s="58" t="s">
        <v>2600</v>
      </c>
      <c r="C1367" s="56" t="s">
        <v>1933</v>
      </c>
      <c r="D1367" s="31"/>
      <c r="E1367" s="41" t="s">
        <v>76</v>
      </c>
    </row>
    <row r="1368" spans="1:5" customFormat="1" ht="13.5" customHeight="1" x14ac:dyDescent="0.2">
      <c r="A1368" s="54" t="s">
        <v>4415</v>
      </c>
      <c r="B1368" s="18" t="s">
        <v>2601</v>
      </c>
      <c r="C1368" s="22" t="s">
        <v>1936</v>
      </c>
      <c r="D1368" s="31"/>
      <c r="E1368" s="40" t="s">
        <v>680</v>
      </c>
    </row>
    <row r="1369" spans="1:5" customFormat="1" ht="13.5" customHeight="1" x14ac:dyDescent="0.2">
      <c r="A1369" s="54" t="s">
        <v>4416</v>
      </c>
      <c r="B1369" s="58" t="s">
        <v>2601</v>
      </c>
      <c r="C1369" s="56" t="s">
        <v>2348</v>
      </c>
      <c r="D1369" s="31"/>
      <c r="E1369" s="60" t="s">
        <v>75</v>
      </c>
    </row>
    <row r="1370" spans="1:5" customFormat="1" ht="13.5" customHeight="1" x14ac:dyDescent="0.2">
      <c r="A1370" s="54" t="s">
        <v>4417</v>
      </c>
      <c r="B1370" s="18" t="s">
        <v>2600</v>
      </c>
      <c r="C1370" s="56" t="s">
        <v>1939</v>
      </c>
      <c r="D1370" s="31"/>
      <c r="E1370" s="40" t="s">
        <v>75</v>
      </c>
    </row>
    <row r="1371" spans="1:5" customFormat="1" ht="13.5" customHeight="1" x14ac:dyDescent="0.2">
      <c r="A1371" s="54" t="s">
        <v>4418</v>
      </c>
      <c r="B1371" s="58" t="s">
        <v>1683</v>
      </c>
      <c r="C1371" s="56" t="s">
        <v>2349</v>
      </c>
      <c r="D1371" s="31"/>
      <c r="E1371" s="41" t="s">
        <v>76</v>
      </c>
    </row>
    <row r="1372" spans="1:5" customFormat="1" ht="13.5" customHeight="1" x14ac:dyDescent="0.2">
      <c r="A1372" s="54" t="s">
        <v>4419</v>
      </c>
      <c r="B1372" s="58" t="s">
        <v>2599</v>
      </c>
      <c r="C1372" s="56" t="s">
        <v>1943</v>
      </c>
      <c r="D1372" s="31"/>
      <c r="E1372" s="40" t="s">
        <v>75</v>
      </c>
    </row>
    <row r="1373" spans="1:5" customFormat="1" ht="13.5" customHeight="1" x14ac:dyDescent="0.2">
      <c r="A1373" s="54" t="s">
        <v>4420</v>
      </c>
      <c r="B1373" s="58" t="s">
        <v>2599</v>
      </c>
      <c r="C1373" s="56" t="s">
        <v>1946</v>
      </c>
      <c r="D1373" s="31"/>
      <c r="E1373" s="40" t="s">
        <v>76</v>
      </c>
    </row>
    <row r="1374" spans="1:5" customFormat="1" ht="13.5" customHeight="1" x14ac:dyDescent="0.2">
      <c r="A1374" s="54" t="s">
        <v>4421</v>
      </c>
      <c r="B1374" s="58" t="s">
        <v>2599</v>
      </c>
      <c r="C1374" s="56" t="s">
        <v>2350</v>
      </c>
      <c r="D1374" s="31"/>
      <c r="E1374" s="40" t="s">
        <v>76</v>
      </c>
    </row>
    <row r="1375" spans="1:5" customFormat="1" ht="13.5" customHeight="1" x14ac:dyDescent="0.2">
      <c r="A1375" s="54" t="s">
        <v>4422</v>
      </c>
      <c r="B1375" s="18" t="s">
        <v>2599</v>
      </c>
      <c r="C1375" s="56" t="s">
        <v>2351</v>
      </c>
      <c r="D1375" s="31"/>
      <c r="E1375" s="40" t="s">
        <v>76</v>
      </c>
    </row>
    <row r="1376" spans="1:5" customFormat="1" ht="13.5" customHeight="1" x14ac:dyDescent="0.2">
      <c r="A1376" s="54" t="s">
        <v>4423</v>
      </c>
      <c r="B1376" s="58" t="s">
        <v>2599</v>
      </c>
      <c r="C1376" s="22" t="s">
        <v>1948</v>
      </c>
      <c r="D1376" s="31"/>
      <c r="E1376" s="41" t="s">
        <v>76</v>
      </c>
    </row>
    <row r="1377" spans="1:5" customFormat="1" ht="13.5" customHeight="1" x14ac:dyDescent="0.2">
      <c r="A1377" s="54" t="s">
        <v>4424</v>
      </c>
      <c r="B1377" s="58" t="s">
        <v>2599</v>
      </c>
      <c r="C1377" s="56" t="s">
        <v>1950</v>
      </c>
      <c r="D1377" s="31"/>
      <c r="E1377" s="41" t="s">
        <v>75</v>
      </c>
    </row>
    <row r="1378" spans="1:5" customFormat="1" ht="13.5" customHeight="1" x14ac:dyDescent="0.2">
      <c r="A1378" s="54" t="s">
        <v>4425</v>
      </c>
      <c r="B1378" s="58" t="s">
        <v>2601</v>
      </c>
      <c r="C1378" s="56" t="s">
        <v>2352</v>
      </c>
      <c r="D1378" s="31"/>
      <c r="E1378" s="40" t="s">
        <v>76</v>
      </c>
    </row>
    <row r="1379" spans="1:5" customFormat="1" ht="13.5" customHeight="1" x14ac:dyDescent="0.2">
      <c r="A1379" s="54" t="s">
        <v>4426</v>
      </c>
      <c r="B1379" s="58" t="s">
        <v>2601</v>
      </c>
      <c r="C1379" s="56" t="s">
        <v>2353</v>
      </c>
      <c r="D1379" s="31"/>
      <c r="E1379" s="40" t="s">
        <v>76</v>
      </c>
    </row>
    <row r="1380" spans="1:5" customFormat="1" ht="13.5" customHeight="1" x14ac:dyDescent="0.2">
      <c r="A1380" s="54" t="s">
        <v>4427</v>
      </c>
      <c r="B1380" s="63" t="s">
        <v>2601</v>
      </c>
      <c r="C1380" s="56" t="s">
        <v>2354</v>
      </c>
      <c r="D1380" s="31"/>
      <c r="E1380" s="40" t="s">
        <v>76</v>
      </c>
    </row>
    <row r="1381" spans="1:5" customFormat="1" ht="13.5" customHeight="1" x14ac:dyDescent="0.2">
      <c r="A1381" s="54" t="s">
        <v>4428</v>
      </c>
      <c r="B1381" s="18" t="s">
        <v>2599</v>
      </c>
      <c r="C1381" s="56" t="s">
        <v>1955</v>
      </c>
      <c r="D1381" s="31"/>
      <c r="E1381" s="40" t="s">
        <v>75</v>
      </c>
    </row>
    <row r="1382" spans="1:5" customFormat="1" ht="13.5" customHeight="1" x14ac:dyDescent="0.2">
      <c r="A1382" s="54" t="s">
        <v>4429</v>
      </c>
      <c r="B1382" s="18" t="s">
        <v>2599</v>
      </c>
      <c r="C1382" s="56" t="s">
        <v>1957</v>
      </c>
      <c r="D1382" s="31"/>
      <c r="E1382" s="41" t="s">
        <v>75</v>
      </c>
    </row>
    <row r="1383" spans="1:5" customFormat="1" ht="13.5" customHeight="1" x14ac:dyDescent="0.2">
      <c r="A1383" s="54" t="s">
        <v>4430</v>
      </c>
      <c r="B1383" s="18" t="s">
        <v>2499</v>
      </c>
      <c r="C1383" s="56" t="s">
        <v>1959</v>
      </c>
      <c r="D1383" s="31"/>
      <c r="E1383" s="40" t="s">
        <v>76</v>
      </c>
    </row>
    <row r="1384" spans="1:5" customFormat="1" ht="13.5" customHeight="1" x14ac:dyDescent="0.2">
      <c r="A1384" s="54" t="s">
        <v>4431</v>
      </c>
      <c r="B1384" s="18" t="s">
        <v>2601</v>
      </c>
      <c r="C1384" s="56" t="s">
        <v>2355</v>
      </c>
      <c r="D1384" s="31"/>
      <c r="E1384" s="41" t="s">
        <v>76</v>
      </c>
    </row>
    <row r="1385" spans="1:5" customFormat="1" ht="13.5" customHeight="1" x14ac:dyDescent="0.2">
      <c r="A1385" s="54" t="s">
        <v>4432</v>
      </c>
      <c r="B1385" s="18" t="s">
        <v>2599</v>
      </c>
      <c r="C1385" s="61" t="s">
        <v>2485</v>
      </c>
      <c r="D1385" s="31"/>
      <c r="E1385" s="41" t="s">
        <v>76</v>
      </c>
    </row>
    <row r="1386" spans="1:5" customFormat="1" ht="13.5" customHeight="1" x14ac:dyDescent="0.2">
      <c r="A1386" s="54" t="s">
        <v>4433</v>
      </c>
      <c r="B1386" s="18" t="s">
        <v>2599</v>
      </c>
      <c r="C1386" s="61" t="s">
        <v>1961</v>
      </c>
      <c r="D1386" s="31"/>
      <c r="E1386" s="40" t="s">
        <v>76</v>
      </c>
    </row>
    <row r="1387" spans="1:5" customFormat="1" ht="13.5" customHeight="1" x14ac:dyDescent="0.2">
      <c r="A1387" s="54" t="s">
        <v>4434</v>
      </c>
      <c r="B1387" s="18" t="s">
        <v>2599</v>
      </c>
      <c r="C1387" s="61" t="s">
        <v>1963</v>
      </c>
      <c r="D1387" s="31"/>
      <c r="E1387" s="40" t="s">
        <v>76</v>
      </c>
    </row>
    <row r="1388" spans="1:5" customFormat="1" ht="13.5" customHeight="1" x14ac:dyDescent="0.2">
      <c r="A1388" s="54" t="s">
        <v>4435</v>
      </c>
      <c r="B1388" s="18" t="s">
        <v>2790</v>
      </c>
      <c r="C1388" s="61" t="s">
        <v>3035</v>
      </c>
      <c r="D1388" s="31"/>
      <c r="E1388" s="40" t="s">
        <v>76</v>
      </c>
    </row>
    <row r="1389" spans="1:5" customFormat="1" ht="13.5" customHeight="1" x14ac:dyDescent="0.2">
      <c r="A1389" s="54" t="s">
        <v>4436</v>
      </c>
      <c r="B1389" s="18" t="s">
        <v>2599</v>
      </c>
      <c r="C1389" s="27" t="s">
        <v>1966</v>
      </c>
      <c r="D1389" s="27"/>
      <c r="E1389" s="41" t="s">
        <v>76</v>
      </c>
    </row>
    <row r="1390" spans="1:5" customFormat="1" ht="13.5" customHeight="1" x14ac:dyDescent="0.2">
      <c r="A1390" s="54" t="s">
        <v>4437</v>
      </c>
      <c r="B1390" s="58" t="s">
        <v>2499</v>
      </c>
      <c r="C1390" s="61" t="s">
        <v>2446</v>
      </c>
      <c r="D1390" s="31"/>
      <c r="E1390" s="41" t="s">
        <v>75</v>
      </c>
    </row>
    <row r="1391" spans="1:5" customFormat="1" ht="13.5" customHeight="1" x14ac:dyDescent="0.2">
      <c r="A1391" s="54" t="s">
        <v>4438</v>
      </c>
      <c r="B1391" s="18" t="s">
        <v>2601</v>
      </c>
      <c r="C1391" s="61" t="s">
        <v>2018</v>
      </c>
      <c r="D1391" s="31"/>
      <c r="E1391" s="40" t="s">
        <v>75</v>
      </c>
    </row>
    <row r="1392" spans="1:5" customFormat="1" ht="13.5" customHeight="1" x14ac:dyDescent="0.2">
      <c r="A1392" s="54" t="s">
        <v>4439</v>
      </c>
      <c r="B1392" s="18" t="s">
        <v>2601</v>
      </c>
      <c r="C1392" s="61" t="s">
        <v>1974</v>
      </c>
      <c r="D1392" s="31"/>
      <c r="E1392" s="41" t="s">
        <v>76</v>
      </c>
    </row>
    <row r="1393" spans="1:5" customFormat="1" ht="13.5" customHeight="1" x14ac:dyDescent="0.2">
      <c r="A1393" s="54" t="s">
        <v>4440</v>
      </c>
      <c r="B1393" s="58" t="s">
        <v>2599</v>
      </c>
      <c r="C1393" s="22" t="s">
        <v>1977</v>
      </c>
      <c r="D1393" s="31"/>
      <c r="E1393" s="40" t="s">
        <v>76</v>
      </c>
    </row>
    <row r="1394" spans="1:5" customFormat="1" ht="13.5" customHeight="1" x14ac:dyDescent="0.2">
      <c r="A1394" s="54" t="s">
        <v>4441</v>
      </c>
      <c r="B1394" s="18" t="s">
        <v>2599</v>
      </c>
      <c r="C1394" s="61" t="s">
        <v>2447</v>
      </c>
      <c r="D1394" s="31"/>
      <c r="E1394" s="40" t="s">
        <v>75</v>
      </c>
    </row>
    <row r="1395" spans="1:5" customFormat="1" ht="13.5" customHeight="1" x14ac:dyDescent="0.2">
      <c r="A1395" s="54" t="s">
        <v>4442</v>
      </c>
      <c r="B1395" s="18" t="s">
        <v>2816</v>
      </c>
      <c r="C1395" s="61" t="s">
        <v>3036</v>
      </c>
      <c r="D1395" s="31"/>
      <c r="E1395" s="41" t="s">
        <v>76</v>
      </c>
    </row>
    <row r="1396" spans="1:5" customFormat="1" ht="13.5" customHeight="1" x14ac:dyDescent="0.2">
      <c r="A1396" s="54" t="s">
        <v>4443</v>
      </c>
      <c r="B1396" s="18" t="s">
        <v>1683</v>
      </c>
      <c r="C1396" s="27" t="s">
        <v>2448</v>
      </c>
      <c r="D1396" s="27"/>
      <c r="E1396" s="40" t="s">
        <v>76</v>
      </c>
    </row>
    <row r="1397" spans="1:5" customFormat="1" ht="13.5" customHeight="1" x14ac:dyDescent="0.2">
      <c r="A1397" s="54" t="s">
        <v>4444</v>
      </c>
      <c r="B1397" s="18" t="s">
        <v>1683</v>
      </c>
      <c r="C1397" s="61" t="s">
        <v>2356</v>
      </c>
      <c r="D1397" s="31"/>
      <c r="E1397" s="40" t="s">
        <v>76</v>
      </c>
    </row>
    <row r="1398" spans="1:5" customFormat="1" ht="13.5" customHeight="1" x14ac:dyDescent="0.2">
      <c r="A1398" s="54" t="s">
        <v>4445</v>
      </c>
      <c r="B1398" s="18" t="s">
        <v>1683</v>
      </c>
      <c r="C1398" s="61" t="s">
        <v>2468</v>
      </c>
      <c r="D1398" s="31"/>
      <c r="E1398" s="41" t="s">
        <v>76</v>
      </c>
    </row>
    <row r="1399" spans="1:5" customFormat="1" ht="13.5" customHeight="1" x14ac:dyDescent="0.2">
      <c r="A1399" s="54" t="s">
        <v>4446</v>
      </c>
      <c r="B1399" s="18" t="s">
        <v>1683</v>
      </c>
      <c r="C1399" s="61" t="s">
        <v>2357</v>
      </c>
      <c r="D1399" s="31"/>
      <c r="E1399" s="41" t="s">
        <v>76</v>
      </c>
    </row>
    <row r="1400" spans="1:5" customFormat="1" ht="13.5" customHeight="1" x14ac:dyDescent="0.2">
      <c r="A1400" s="54" t="s">
        <v>4447</v>
      </c>
      <c r="B1400" s="18" t="s">
        <v>1683</v>
      </c>
      <c r="C1400" s="27" t="s">
        <v>2449</v>
      </c>
      <c r="D1400" s="27"/>
      <c r="E1400" s="41" t="s">
        <v>76</v>
      </c>
    </row>
    <row r="1401" spans="1:5" customFormat="1" ht="13.5" customHeight="1" x14ac:dyDescent="0.2">
      <c r="A1401" s="54" t="s">
        <v>4448</v>
      </c>
      <c r="B1401" s="18" t="s">
        <v>1683</v>
      </c>
      <c r="C1401" s="61" t="s">
        <v>3037</v>
      </c>
      <c r="D1401" s="31"/>
      <c r="E1401" s="40" t="s">
        <v>76</v>
      </c>
    </row>
    <row r="1402" spans="1:5" customFormat="1" ht="13.5" customHeight="1" x14ac:dyDescent="0.2">
      <c r="A1402" s="54" t="s">
        <v>4449</v>
      </c>
      <c r="B1402" s="58" t="s">
        <v>2599</v>
      </c>
      <c r="C1402" s="22" t="s">
        <v>2358</v>
      </c>
      <c r="D1402" s="31"/>
      <c r="E1402" s="40" t="s">
        <v>76</v>
      </c>
    </row>
    <row r="1403" spans="1:5" customFormat="1" ht="13.5" customHeight="1" x14ac:dyDescent="0.2">
      <c r="A1403" s="54" t="s">
        <v>4450</v>
      </c>
      <c r="B1403" s="58" t="s">
        <v>2600</v>
      </c>
      <c r="C1403" s="61" t="s">
        <v>1979</v>
      </c>
      <c r="D1403" s="31"/>
      <c r="E1403" s="41" t="s">
        <v>76</v>
      </c>
    </row>
    <row r="1404" spans="1:5" customFormat="1" ht="13.5" customHeight="1" x14ac:dyDescent="0.2">
      <c r="A1404" s="54" t="s">
        <v>4451</v>
      </c>
      <c r="B1404" s="58" t="s">
        <v>2599</v>
      </c>
      <c r="C1404" s="61" t="s">
        <v>1980</v>
      </c>
      <c r="D1404" s="31"/>
      <c r="E1404" s="41" t="s">
        <v>76</v>
      </c>
    </row>
    <row r="1405" spans="1:5" customFormat="1" ht="13.5" customHeight="1" x14ac:dyDescent="0.2">
      <c r="A1405" s="54" t="s">
        <v>4452</v>
      </c>
      <c r="B1405" s="18" t="s">
        <v>2599</v>
      </c>
      <c r="C1405" s="27" t="s">
        <v>1981</v>
      </c>
      <c r="D1405" s="27"/>
      <c r="E1405" s="41" t="s">
        <v>75</v>
      </c>
    </row>
    <row r="1406" spans="1:5" customFormat="1" ht="13.5" customHeight="1" x14ac:dyDescent="0.2">
      <c r="A1406" s="54" t="s">
        <v>4453</v>
      </c>
      <c r="B1406" s="58" t="s">
        <v>2780</v>
      </c>
      <c r="C1406" s="61" t="s">
        <v>2909</v>
      </c>
      <c r="D1406" s="31"/>
      <c r="E1406" s="40" t="s">
        <v>76</v>
      </c>
    </row>
    <row r="1407" spans="1:5" customFormat="1" ht="13.5" customHeight="1" x14ac:dyDescent="0.2">
      <c r="A1407" s="54" t="s">
        <v>4454</v>
      </c>
      <c r="B1407" s="18" t="s">
        <v>2600</v>
      </c>
      <c r="C1407" s="27" t="s">
        <v>1982</v>
      </c>
      <c r="D1407" s="27"/>
      <c r="E1407" s="41" t="s">
        <v>75</v>
      </c>
    </row>
    <row r="1408" spans="1:5" customFormat="1" ht="13.5" customHeight="1" x14ac:dyDescent="0.2">
      <c r="A1408" s="54" t="s">
        <v>4455</v>
      </c>
      <c r="B1408" s="43" t="s">
        <v>2918</v>
      </c>
      <c r="C1408" s="42" t="s">
        <v>2919</v>
      </c>
      <c r="D1408" s="44"/>
      <c r="E1408" s="45" t="s">
        <v>4570</v>
      </c>
    </row>
    <row r="1409" spans="1:5" customFormat="1" ht="13.5" customHeight="1" x14ac:dyDescent="0.2">
      <c r="A1409" s="54" t="s">
        <v>4456</v>
      </c>
      <c r="B1409" s="18" t="s">
        <v>2499</v>
      </c>
      <c r="C1409" s="61" t="s">
        <v>2450</v>
      </c>
      <c r="D1409" s="31"/>
      <c r="E1409" s="41" t="s">
        <v>76</v>
      </c>
    </row>
    <row r="1410" spans="1:5" customFormat="1" ht="13.5" customHeight="1" x14ac:dyDescent="0.2">
      <c r="A1410" s="54" t="s">
        <v>4457</v>
      </c>
      <c r="B1410" s="58" t="s">
        <v>2499</v>
      </c>
      <c r="C1410" s="61" t="s">
        <v>3038</v>
      </c>
      <c r="D1410" s="31"/>
      <c r="E1410" s="41" t="s">
        <v>2881</v>
      </c>
    </row>
    <row r="1411" spans="1:5" customFormat="1" ht="13.5" customHeight="1" x14ac:dyDescent="0.2">
      <c r="A1411" s="54" t="s">
        <v>4458</v>
      </c>
      <c r="B1411" s="58" t="s">
        <v>2499</v>
      </c>
      <c r="C1411" s="61" t="s">
        <v>2694</v>
      </c>
      <c r="D1411" s="31"/>
      <c r="E1411" s="40" t="s">
        <v>76</v>
      </c>
    </row>
    <row r="1412" spans="1:5" customFormat="1" ht="13.5" customHeight="1" x14ac:dyDescent="0.2">
      <c r="A1412" s="54" t="s">
        <v>4459</v>
      </c>
      <c r="B1412" s="58" t="s">
        <v>2499</v>
      </c>
      <c r="C1412" s="61" t="s">
        <v>1983</v>
      </c>
      <c r="D1412" s="31"/>
      <c r="E1412" s="40" t="s">
        <v>76</v>
      </c>
    </row>
    <row r="1413" spans="1:5" customFormat="1" ht="13.5" customHeight="1" x14ac:dyDescent="0.2">
      <c r="A1413" s="54" t="s">
        <v>4460</v>
      </c>
      <c r="B1413" s="58" t="s">
        <v>2600</v>
      </c>
      <c r="C1413" s="61" t="s">
        <v>1984</v>
      </c>
      <c r="D1413" s="31"/>
      <c r="E1413" s="41" t="s">
        <v>75</v>
      </c>
    </row>
    <row r="1414" spans="1:5" customFormat="1" ht="13.5" customHeight="1" x14ac:dyDescent="0.2">
      <c r="A1414" s="54" t="s">
        <v>4461</v>
      </c>
      <c r="B1414" s="18" t="s">
        <v>2762</v>
      </c>
      <c r="C1414" s="27" t="s">
        <v>3039</v>
      </c>
      <c r="D1414" s="27"/>
      <c r="E1414" s="40" t="s">
        <v>75</v>
      </c>
    </row>
    <row r="1415" spans="1:5" customFormat="1" ht="13.5" customHeight="1" x14ac:dyDescent="0.2">
      <c r="A1415" s="54" t="s">
        <v>4462</v>
      </c>
      <c r="B1415" s="43" t="s">
        <v>2915</v>
      </c>
      <c r="C1415" s="42" t="s">
        <v>2917</v>
      </c>
      <c r="D1415" s="44"/>
      <c r="E1415" s="49" t="s">
        <v>4570</v>
      </c>
    </row>
    <row r="1416" spans="1:5" customFormat="1" ht="13.5" customHeight="1" x14ac:dyDescent="0.2">
      <c r="A1416" s="54" t="s">
        <v>4463</v>
      </c>
      <c r="B1416" s="18" t="s">
        <v>2601</v>
      </c>
      <c r="C1416" s="61" t="s">
        <v>2359</v>
      </c>
      <c r="D1416" s="31"/>
      <c r="E1416" s="40" t="s">
        <v>76</v>
      </c>
    </row>
    <row r="1417" spans="1:5" customFormat="1" ht="13.5" customHeight="1" x14ac:dyDescent="0.2">
      <c r="A1417" s="54" t="s">
        <v>4464</v>
      </c>
      <c r="B1417" s="58" t="s">
        <v>2601</v>
      </c>
      <c r="C1417" s="61" t="s">
        <v>2360</v>
      </c>
      <c r="D1417" s="31"/>
      <c r="E1417" s="41" t="s">
        <v>75</v>
      </c>
    </row>
    <row r="1418" spans="1:5" customFormat="1" ht="13.5" customHeight="1" x14ac:dyDescent="0.2">
      <c r="A1418" s="54" t="s">
        <v>4465</v>
      </c>
      <c r="B1418" s="18" t="s">
        <v>2817</v>
      </c>
      <c r="C1418" s="27" t="s">
        <v>2910</v>
      </c>
      <c r="D1418" s="27"/>
      <c r="E1418" s="40" t="s">
        <v>75</v>
      </c>
    </row>
    <row r="1419" spans="1:5" customFormat="1" ht="13.5" customHeight="1" x14ac:dyDescent="0.2">
      <c r="A1419" s="54" t="s">
        <v>4466</v>
      </c>
      <c r="B1419" s="18" t="s">
        <v>2601</v>
      </c>
      <c r="C1419" s="25" t="s">
        <v>2019</v>
      </c>
      <c r="D1419" s="31"/>
      <c r="E1419" s="40" t="s">
        <v>75</v>
      </c>
    </row>
    <row r="1420" spans="1:5" customFormat="1" ht="13.5" customHeight="1" x14ac:dyDescent="0.2">
      <c r="A1420" s="54" t="s">
        <v>4467</v>
      </c>
      <c r="B1420" s="58" t="s">
        <v>2599</v>
      </c>
      <c r="C1420" s="61" t="s">
        <v>1985</v>
      </c>
      <c r="D1420" s="31"/>
      <c r="E1420" s="41" t="s">
        <v>76</v>
      </c>
    </row>
    <row r="1421" spans="1:5" customFormat="1" ht="13.5" customHeight="1" x14ac:dyDescent="0.2">
      <c r="A1421" s="54" t="s">
        <v>4468</v>
      </c>
      <c r="B1421" s="58" t="s">
        <v>2599</v>
      </c>
      <c r="C1421" s="22" t="s">
        <v>1986</v>
      </c>
      <c r="D1421" s="31"/>
      <c r="E1421" s="41" t="s">
        <v>75</v>
      </c>
    </row>
    <row r="1422" spans="1:5" customFormat="1" ht="13.5" customHeight="1" x14ac:dyDescent="0.2">
      <c r="A1422" s="54" t="s">
        <v>4469</v>
      </c>
      <c r="B1422" s="58" t="s">
        <v>2599</v>
      </c>
      <c r="C1422" s="61" t="s">
        <v>1987</v>
      </c>
      <c r="D1422" s="31"/>
      <c r="E1422" s="40" t="s">
        <v>76</v>
      </c>
    </row>
    <row r="1423" spans="1:5" customFormat="1" ht="13.5" customHeight="1" x14ac:dyDescent="0.2">
      <c r="A1423" s="54" t="s">
        <v>4470</v>
      </c>
      <c r="B1423" s="58" t="s">
        <v>2599</v>
      </c>
      <c r="C1423" s="61" t="s">
        <v>1988</v>
      </c>
      <c r="D1423" s="31"/>
      <c r="E1423" s="41" t="s">
        <v>76</v>
      </c>
    </row>
    <row r="1424" spans="1:5" customFormat="1" ht="13.5" customHeight="1" x14ac:dyDescent="0.2">
      <c r="A1424" s="54" t="s">
        <v>4471</v>
      </c>
      <c r="B1424" s="58" t="s">
        <v>2600</v>
      </c>
      <c r="C1424" s="61" t="s">
        <v>1989</v>
      </c>
      <c r="D1424" s="31"/>
      <c r="E1424" s="41" t="s">
        <v>76</v>
      </c>
    </row>
    <row r="1425" spans="1:5" customFormat="1" ht="13.5" customHeight="1" x14ac:dyDescent="0.2">
      <c r="A1425" s="54" t="s">
        <v>4472</v>
      </c>
      <c r="B1425" s="58" t="s">
        <v>2601</v>
      </c>
      <c r="C1425" s="61" t="s">
        <v>1990</v>
      </c>
      <c r="D1425" s="31"/>
      <c r="E1425" s="40" t="s">
        <v>75</v>
      </c>
    </row>
    <row r="1426" spans="1:5" customFormat="1" ht="13.5" customHeight="1" x14ac:dyDescent="0.2">
      <c r="A1426" s="54" t="s">
        <v>4473</v>
      </c>
      <c r="B1426" s="58" t="s">
        <v>2499</v>
      </c>
      <c r="C1426" s="61" t="s">
        <v>1991</v>
      </c>
      <c r="D1426" s="31"/>
      <c r="E1426" s="40" t="s">
        <v>76</v>
      </c>
    </row>
    <row r="1427" spans="1:5" customFormat="1" ht="13.5" customHeight="1" x14ac:dyDescent="0.2">
      <c r="A1427" s="54" t="s">
        <v>4474</v>
      </c>
      <c r="B1427" s="58" t="s">
        <v>2499</v>
      </c>
      <c r="C1427" s="61" t="s">
        <v>1992</v>
      </c>
      <c r="D1427" s="31"/>
      <c r="E1427" s="41" t="s">
        <v>76</v>
      </c>
    </row>
    <row r="1428" spans="1:5" customFormat="1" ht="13.5" customHeight="1" x14ac:dyDescent="0.2">
      <c r="A1428" s="54" t="s">
        <v>4475</v>
      </c>
      <c r="B1428" s="58" t="s">
        <v>1683</v>
      </c>
      <c r="C1428" s="61" t="s">
        <v>2361</v>
      </c>
      <c r="D1428" s="31"/>
      <c r="E1428" s="41" t="s">
        <v>76</v>
      </c>
    </row>
    <row r="1429" spans="1:5" customFormat="1" ht="13.5" customHeight="1" x14ac:dyDescent="0.2">
      <c r="A1429" s="54" t="s">
        <v>4476</v>
      </c>
      <c r="B1429" s="18" t="s">
        <v>2599</v>
      </c>
      <c r="C1429" s="61" t="s">
        <v>2451</v>
      </c>
      <c r="D1429" s="31"/>
      <c r="E1429" s="40" t="s">
        <v>75</v>
      </c>
    </row>
    <row r="1430" spans="1:5" customFormat="1" ht="13.5" customHeight="1" x14ac:dyDescent="0.2">
      <c r="A1430" s="54" t="s">
        <v>4477</v>
      </c>
      <c r="B1430" s="58" t="s">
        <v>2499</v>
      </c>
      <c r="C1430" s="61" t="s">
        <v>2362</v>
      </c>
      <c r="D1430" s="31"/>
      <c r="E1430" s="41" t="s">
        <v>76</v>
      </c>
    </row>
    <row r="1431" spans="1:5" customFormat="1" ht="13.5" customHeight="1" x14ac:dyDescent="0.2">
      <c r="A1431" s="54" t="s">
        <v>4478</v>
      </c>
      <c r="B1431" s="18" t="s">
        <v>2499</v>
      </c>
      <c r="C1431" s="61" t="s">
        <v>1993</v>
      </c>
      <c r="D1431" s="31"/>
      <c r="E1431" s="40" t="s">
        <v>75</v>
      </c>
    </row>
    <row r="1432" spans="1:5" customFormat="1" ht="13.5" customHeight="1" x14ac:dyDescent="0.2">
      <c r="A1432" s="54" t="s">
        <v>4479</v>
      </c>
      <c r="B1432" s="18" t="s">
        <v>2600</v>
      </c>
      <c r="C1432" s="61" t="s">
        <v>1994</v>
      </c>
      <c r="D1432" s="31"/>
      <c r="E1432" s="40" t="s">
        <v>75</v>
      </c>
    </row>
    <row r="1433" spans="1:5" customFormat="1" ht="13.5" customHeight="1" x14ac:dyDescent="0.2">
      <c r="A1433" s="54" t="s">
        <v>4480</v>
      </c>
      <c r="B1433" s="58" t="s">
        <v>2499</v>
      </c>
      <c r="C1433" s="61" t="s">
        <v>2452</v>
      </c>
      <c r="D1433" s="31"/>
      <c r="E1433" s="40" t="s">
        <v>76</v>
      </c>
    </row>
    <row r="1434" spans="1:5" customFormat="1" ht="13.5" customHeight="1" x14ac:dyDescent="0.2">
      <c r="A1434" s="54" t="s">
        <v>4481</v>
      </c>
      <c r="B1434" s="18" t="s">
        <v>2499</v>
      </c>
      <c r="C1434" s="22" t="s">
        <v>2453</v>
      </c>
      <c r="D1434" s="31"/>
      <c r="E1434" s="40" t="s">
        <v>76</v>
      </c>
    </row>
    <row r="1435" spans="1:5" customFormat="1" ht="13.5" customHeight="1" x14ac:dyDescent="0.2">
      <c r="A1435" s="54" t="s">
        <v>4482</v>
      </c>
      <c r="B1435" s="58" t="s">
        <v>2599</v>
      </c>
      <c r="C1435" s="61" t="s">
        <v>2695</v>
      </c>
      <c r="D1435" s="31"/>
      <c r="E1435" s="40" t="s">
        <v>76</v>
      </c>
    </row>
    <row r="1436" spans="1:5" customFormat="1" ht="13.5" customHeight="1" x14ac:dyDescent="0.2">
      <c r="A1436" s="54" t="s">
        <v>4483</v>
      </c>
      <c r="B1436" s="18" t="s">
        <v>2499</v>
      </c>
      <c r="C1436" s="61" t="s">
        <v>2363</v>
      </c>
      <c r="D1436" s="31"/>
      <c r="E1436" s="40" t="s">
        <v>76</v>
      </c>
    </row>
    <row r="1437" spans="1:5" customFormat="1" ht="13.5" customHeight="1" x14ac:dyDescent="0.2">
      <c r="A1437" s="54" t="s">
        <v>4484</v>
      </c>
      <c r="B1437" s="18" t="s">
        <v>2499</v>
      </c>
      <c r="C1437" s="61" t="s">
        <v>1995</v>
      </c>
      <c r="D1437" s="31"/>
      <c r="E1437" s="41" t="s">
        <v>75</v>
      </c>
    </row>
    <row r="1438" spans="1:5" customFormat="1" ht="13.5" customHeight="1" x14ac:dyDescent="0.2">
      <c r="A1438" s="54" t="s">
        <v>4485</v>
      </c>
      <c r="B1438" s="18" t="s">
        <v>2499</v>
      </c>
      <c r="C1438" s="56" t="s">
        <v>1996</v>
      </c>
      <c r="D1438" s="31"/>
      <c r="E1438" s="40" t="s">
        <v>76</v>
      </c>
    </row>
    <row r="1439" spans="1:5" customFormat="1" ht="13.5" customHeight="1" x14ac:dyDescent="0.2">
      <c r="A1439" s="54" t="s">
        <v>4486</v>
      </c>
      <c r="B1439" s="18" t="s">
        <v>2499</v>
      </c>
      <c r="C1439" s="22" t="s">
        <v>1997</v>
      </c>
      <c r="D1439" s="31"/>
      <c r="E1439" s="40" t="s">
        <v>75</v>
      </c>
    </row>
    <row r="1440" spans="1:5" customFormat="1" ht="13.5" customHeight="1" x14ac:dyDescent="0.2">
      <c r="A1440" s="54" t="s">
        <v>4487</v>
      </c>
      <c r="B1440" s="58" t="s">
        <v>2499</v>
      </c>
      <c r="C1440" s="22" t="s">
        <v>1998</v>
      </c>
      <c r="D1440" s="31"/>
      <c r="E1440" s="40" t="s">
        <v>75</v>
      </c>
    </row>
    <row r="1441" spans="1:5" customFormat="1" ht="13.5" customHeight="1" x14ac:dyDescent="0.2">
      <c r="A1441" s="54" t="s">
        <v>4488</v>
      </c>
      <c r="B1441" s="58" t="s">
        <v>2601</v>
      </c>
      <c r="C1441" s="22" t="s">
        <v>2696</v>
      </c>
      <c r="D1441" s="31"/>
      <c r="E1441" s="40" t="s">
        <v>76</v>
      </c>
    </row>
    <row r="1442" spans="1:5" customFormat="1" ht="13.5" customHeight="1" x14ac:dyDescent="0.2">
      <c r="A1442" s="54" t="s">
        <v>4489</v>
      </c>
      <c r="B1442" s="58" t="s">
        <v>2601</v>
      </c>
      <c r="C1442" s="27" t="s">
        <v>2364</v>
      </c>
      <c r="D1442" s="31"/>
      <c r="E1442" s="40" t="s">
        <v>76</v>
      </c>
    </row>
    <row r="1443" spans="1:5" customFormat="1" ht="13.5" customHeight="1" x14ac:dyDescent="0.2">
      <c r="A1443" s="54" t="s">
        <v>4490</v>
      </c>
      <c r="B1443" s="18" t="s">
        <v>2599</v>
      </c>
      <c r="C1443" s="22" t="s">
        <v>2697</v>
      </c>
      <c r="D1443" s="31"/>
      <c r="E1443" s="40" t="s">
        <v>76</v>
      </c>
    </row>
    <row r="1444" spans="1:5" customFormat="1" ht="13.5" customHeight="1" x14ac:dyDescent="0.2">
      <c r="A1444" s="54" t="s">
        <v>4491</v>
      </c>
      <c r="B1444" s="18" t="s">
        <v>2601</v>
      </c>
      <c r="C1444" s="25" t="s">
        <v>2698</v>
      </c>
      <c r="D1444" s="31"/>
      <c r="E1444" s="40" t="s">
        <v>75</v>
      </c>
    </row>
    <row r="1445" spans="1:5" ht="13.5" customHeight="1" x14ac:dyDescent="0.2">
      <c r="A1445" s="54" t="s">
        <v>4492</v>
      </c>
      <c r="B1445" s="18" t="s">
        <v>2499</v>
      </c>
      <c r="C1445" s="22" t="s">
        <v>2699</v>
      </c>
      <c r="D1445" s="31"/>
      <c r="E1445" s="41" t="s">
        <v>75</v>
      </c>
    </row>
    <row r="1446" spans="1:5" ht="13.5" customHeight="1" x14ac:dyDescent="0.2">
      <c r="A1446" s="54" t="s">
        <v>4493</v>
      </c>
      <c r="B1446" s="58" t="s">
        <v>2601</v>
      </c>
      <c r="C1446" s="22" t="s">
        <v>2700</v>
      </c>
      <c r="D1446" s="31"/>
      <c r="E1446" s="41" t="s">
        <v>76</v>
      </c>
    </row>
    <row r="1447" spans="1:5" ht="13.5" customHeight="1" x14ac:dyDescent="0.2">
      <c r="A1447" s="54" t="s">
        <v>4494</v>
      </c>
      <c r="B1447" s="18" t="s">
        <v>2601</v>
      </c>
      <c r="C1447" s="22" t="s">
        <v>2701</v>
      </c>
      <c r="D1447" s="31"/>
      <c r="E1447" s="41" t="s">
        <v>76</v>
      </c>
    </row>
    <row r="1448" spans="1:5" ht="13.5" customHeight="1" x14ac:dyDescent="0.2">
      <c r="A1448" s="54" t="s">
        <v>4495</v>
      </c>
      <c r="B1448" s="18" t="s">
        <v>2499</v>
      </c>
      <c r="C1448" s="22" t="s">
        <v>2702</v>
      </c>
      <c r="D1448" s="31"/>
      <c r="E1448" s="41" t="s">
        <v>76</v>
      </c>
    </row>
    <row r="1449" spans="1:5" ht="13.5" customHeight="1" x14ac:dyDescent="0.2">
      <c r="A1449" s="54" t="s">
        <v>4496</v>
      </c>
      <c r="B1449" s="18" t="s">
        <v>2601</v>
      </c>
      <c r="C1449" s="22" t="s">
        <v>2703</v>
      </c>
      <c r="D1449" s="31"/>
      <c r="E1449" s="41" t="s">
        <v>75</v>
      </c>
    </row>
    <row r="1450" spans="1:5" ht="13.5" customHeight="1" x14ac:dyDescent="0.2">
      <c r="A1450" s="54" t="s">
        <v>4497</v>
      </c>
      <c r="B1450" s="18" t="s">
        <v>2600</v>
      </c>
      <c r="C1450" s="22" t="s">
        <v>2704</v>
      </c>
      <c r="D1450" s="31"/>
      <c r="E1450" s="41" t="s">
        <v>76</v>
      </c>
    </row>
    <row r="1451" spans="1:5" ht="13.5" customHeight="1" x14ac:dyDescent="0.2">
      <c r="A1451" s="54" t="s">
        <v>4498</v>
      </c>
      <c r="B1451" s="18" t="s">
        <v>2499</v>
      </c>
      <c r="C1451" s="22" t="s">
        <v>2705</v>
      </c>
      <c r="D1451" s="31"/>
      <c r="E1451" s="41" t="s">
        <v>76</v>
      </c>
    </row>
    <row r="1452" spans="1:5" ht="13.5" customHeight="1" x14ac:dyDescent="0.2">
      <c r="A1452" s="54" t="s">
        <v>4499</v>
      </c>
      <c r="B1452" s="18" t="s">
        <v>2499</v>
      </c>
      <c r="C1452" s="22" t="s">
        <v>2706</v>
      </c>
      <c r="D1452" s="31"/>
      <c r="E1452" s="41" t="s">
        <v>76</v>
      </c>
    </row>
    <row r="1453" spans="1:5" ht="13.5" customHeight="1" x14ac:dyDescent="0.2">
      <c r="A1453" s="54" t="s">
        <v>4500</v>
      </c>
      <c r="B1453" s="58" t="s">
        <v>2499</v>
      </c>
      <c r="C1453" s="22" t="s">
        <v>2707</v>
      </c>
      <c r="D1453" s="31"/>
      <c r="E1453" s="41" t="s">
        <v>75</v>
      </c>
    </row>
    <row r="1454" spans="1:5" ht="13.5" customHeight="1" x14ac:dyDescent="0.2">
      <c r="A1454" s="54" t="s">
        <v>4501</v>
      </c>
      <c r="B1454" s="18" t="s">
        <v>2499</v>
      </c>
      <c r="C1454" s="22" t="s">
        <v>2708</v>
      </c>
      <c r="D1454" s="31"/>
      <c r="E1454" s="41" t="s">
        <v>76</v>
      </c>
    </row>
    <row r="1455" spans="1:5" ht="13.5" customHeight="1" x14ac:dyDescent="0.2">
      <c r="A1455" s="54" t="s">
        <v>4502</v>
      </c>
      <c r="B1455" s="58" t="s">
        <v>2499</v>
      </c>
      <c r="C1455" s="22" t="s">
        <v>2709</v>
      </c>
      <c r="D1455" s="31"/>
      <c r="E1455" s="41" t="s">
        <v>76</v>
      </c>
    </row>
    <row r="1456" spans="1:5" ht="13.5" customHeight="1" x14ac:dyDescent="0.2">
      <c r="A1456" s="54" t="s">
        <v>4503</v>
      </c>
      <c r="B1456" s="58" t="s">
        <v>2499</v>
      </c>
      <c r="C1456" s="22" t="s">
        <v>2710</v>
      </c>
      <c r="D1456" s="31"/>
      <c r="E1456" s="41" t="s">
        <v>75</v>
      </c>
    </row>
    <row r="1457" spans="1:5" ht="13.5" customHeight="1" x14ac:dyDescent="0.2">
      <c r="A1457" s="54" t="s">
        <v>4504</v>
      </c>
      <c r="B1457" s="18" t="s">
        <v>2601</v>
      </c>
      <c r="C1457" s="25" t="s">
        <v>2711</v>
      </c>
      <c r="D1457" s="31"/>
      <c r="E1457" s="41" t="s">
        <v>75</v>
      </c>
    </row>
    <row r="1458" spans="1:5" ht="13.5" customHeight="1" x14ac:dyDescent="0.2">
      <c r="A1458" s="54" t="s">
        <v>4505</v>
      </c>
      <c r="B1458" s="58" t="s">
        <v>2599</v>
      </c>
      <c r="C1458" s="22" t="s">
        <v>2712</v>
      </c>
      <c r="D1458" s="31"/>
      <c r="E1458" s="41" t="s">
        <v>75</v>
      </c>
    </row>
    <row r="1459" spans="1:5" ht="13.5" customHeight="1" x14ac:dyDescent="0.2">
      <c r="A1459" s="54" t="s">
        <v>4506</v>
      </c>
      <c r="B1459" s="18" t="s">
        <v>2499</v>
      </c>
      <c r="C1459" s="25" t="s">
        <v>2911</v>
      </c>
      <c r="D1459" s="31"/>
      <c r="E1459" s="41" t="s">
        <v>75</v>
      </c>
    </row>
    <row r="1460" spans="1:5" ht="13.5" customHeight="1" x14ac:dyDescent="0.2">
      <c r="A1460" s="54" t="s">
        <v>4507</v>
      </c>
      <c r="B1460" s="18" t="s">
        <v>2600</v>
      </c>
      <c r="C1460" s="25" t="s">
        <v>2713</v>
      </c>
      <c r="D1460" s="31"/>
      <c r="E1460" s="41" t="s">
        <v>76</v>
      </c>
    </row>
    <row r="1461" spans="1:5" ht="13.5" customHeight="1" x14ac:dyDescent="0.2">
      <c r="A1461" s="54" t="s">
        <v>4508</v>
      </c>
      <c r="B1461" s="58" t="s">
        <v>2600</v>
      </c>
      <c r="C1461" s="22" t="s">
        <v>2714</v>
      </c>
      <c r="D1461" s="31"/>
      <c r="E1461" s="41" t="s">
        <v>76</v>
      </c>
    </row>
    <row r="1462" spans="1:5" ht="13.5" customHeight="1" x14ac:dyDescent="0.2">
      <c r="A1462" s="54" t="s">
        <v>4509</v>
      </c>
      <c r="B1462" s="18" t="s">
        <v>2600</v>
      </c>
      <c r="C1462" s="22" t="s">
        <v>2715</v>
      </c>
      <c r="D1462" s="31"/>
      <c r="E1462" s="41" t="s">
        <v>75</v>
      </c>
    </row>
    <row r="1463" spans="1:5" ht="13.5" customHeight="1" x14ac:dyDescent="0.2">
      <c r="A1463" s="54" t="s">
        <v>4510</v>
      </c>
      <c r="B1463" s="18" t="s">
        <v>2499</v>
      </c>
      <c r="C1463" s="27" t="s">
        <v>2940</v>
      </c>
      <c r="D1463" s="27"/>
      <c r="E1463" s="41" t="s">
        <v>75</v>
      </c>
    </row>
    <row r="1464" spans="1:5" ht="13.5" customHeight="1" x14ac:dyDescent="0.2">
      <c r="A1464" s="54" t="s">
        <v>4511</v>
      </c>
      <c r="B1464" s="18" t="s">
        <v>2762</v>
      </c>
      <c r="C1464" s="27" t="s">
        <v>2940</v>
      </c>
      <c r="D1464" s="27"/>
      <c r="E1464" s="41" t="s">
        <v>75</v>
      </c>
    </row>
    <row r="1465" spans="1:5" ht="13.5" customHeight="1" x14ac:dyDescent="0.2">
      <c r="A1465" s="54" t="s">
        <v>4512</v>
      </c>
      <c r="B1465" s="58" t="s">
        <v>2499</v>
      </c>
      <c r="C1465" s="22" t="s">
        <v>2912</v>
      </c>
      <c r="D1465" s="31"/>
      <c r="E1465" s="41" t="s">
        <v>76</v>
      </c>
    </row>
    <row r="1466" spans="1:5" ht="13.5" customHeight="1" x14ac:dyDescent="0.2">
      <c r="A1466" s="54" t="s">
        <v>4513</v>
      </c>
      <c r="B1466" s="18" t="s">
        <v>2499</v>
      </c>
      <c r="C1466" s="22" t="s">
        <v>2716</v>
      </c>
      <c r="D1466" s="31"/>
      <c r="E1466" s="41" t="s">
        <v>76</v>
      </c>
    </row>
    <row r="1467" spans="1:5" ht="13.5" customHeight="1" x14ac:dyDescent="0.2">
      <c r="A1467" s="54" t="s">
        <v>4514</v>
      </c>
      <c r="B1467" s="18" t="s">
        <v>2499</v>
      </c>
      <c r="C1467" s="22" t="s">
        <v>2717</v>
      </c>
      <c r="D1467" s="31"/>
      <c r="E1467" s="41" t="s">
        <v>75</v>
      </c>
    </row>
    <row r="1468" spans="1:5" ht="13.5" customHeight="1" x14ac:dyDescent="0.2">
      <c r="A1468" s="54" t="s">
        <v>4515</v>
      </c>
      <c r="B1468" s="58" t="s">
        <v>2499</v>
      </c>
      <c r="C1468" s="22" t="s">
        <v>2718</v>
      </c>
      <c r="D1468" s="31"/>
      <c r="E1468" s="41" t="s">
        <v>75</v>
      </c>
    </row>
    <row r="1469" spans="1:5" ht="13.5" customHeight="1" x14ac:dyDescent="0.2">
      <c r="A1469" s="54" t="s">
        <v>4516</v>
      </c>
      <c r="B1469" s="58" t="s">
        <v>2499</v>
      </c>
      <c r="C1469" s="22" t="s">
        <v>2719</v>
      </c>
      <c r="D1469" s="31"/>
      <c r="E1469" s="41" t="s">
        <v>75</v>
      </c>
    </row>
    <row r="1470" spans="1:5" ht="13.5" customHeight="1" x14ac:dyDescent="0.2">
      <c r="A1470" s="54" t="s">
        <v>4517</v>
      </c>
      <c r="B1470" s="58" t="s">
        <v>2499</v>
      </c>
      <c r="C1470" s="22" t="s">
        <v>2720</v>
      </c>
      <c r="D1470" s="31"/>
      <c r="E1470" s="41" t="s">
        <v>76</v>
      </c>
    </row>
    <row r="1471" spans="1:5" ht="13.5" customHeight="1" x14ac:dyDescent="0.2">
      <c r="A1471" s="54" t="s">
        <v>4518</v>
      </c>
      <c r="B1471" s="58" t="s">
        <v>2499</v>
      </c>
      <c r="C1471" s="22" t="s">
        <v>2721</v>
      </c>
      <c r="D1471" s="31"/>
      <c r="E1471" s="41" t="s">
        <v>76</v>
      </c>
    </row>
    <row r="1472" spans="1:5" ht="13.5" customHeight="1" x14ac:dyDescent="0.2">
      <c r="A1472" s="54" t="s">
        <v>4519</v>
      </c>
      <c r="B1472" s="58" t="s">
        <v>2499</v>
      </c>
      <c r="C1472" s="22" t="s">
        <v>2722</v>
      </c>
      <c r="D1472" s="31"/>
      <c r="E1472" s="41" t="s">
        <v>75</v>
      </c>
    </row>
    <row r="1473" spans="1:5" ht="13.5" customHeight="1" x14ac:dyDescent="0.2">
      <c r="A1473" s="54" t="s">
        <v>4520</v>
      </c>
      <c r="B1473" s="58" t="s">
        <v>1683</v>
      </c>
      <c r="C1473" s="22" t="s">
        <v>2723</v>
      </c>
      <c r="D1473" s="31"/>
      <c r="E1473" s="41" t="s">
        <v>76</v>
      </c>
    </row>
    <row r="1474" spans="1:5" ht="13.5" customHeight="1" x14ac:dyDescent="0.2">
      <c r="A1474" s="54" t="s">
        <v>4521</v>
      </c>
      <c r="B1474" s="58" t="s">
        <v>1683</v>
      </c>
      <c r="C1474" s="22" t="s">
        <v>2724</v>
      </c>
      <c r="D1474" s="31"/>
      <c r="E1474" s="41" t="s">
        <v>76</v>
      </c>
    </row>
    <row r="1475" spans="1:5" ht="13.5" customHeight="1" x14ac:dyDescent="0.2">
      <c r="A1475" s="54" t="s">
        <v>4522</v>
      </c>
      <c r="B1475" s="58" t="s">
        <v>1683</v>
      </c>
      <c r="C1475" s="22" t="s">
        <v>2725</v>
      </c>
      <c r="D1475" s="31"/>
      <c r="E1475" s="41" t="s">
        <v>76</v>
      </c>
    </row>
    <row r="1476" spans="1:5" ht="13.5" customHeight="1" x14ac:dyDescent="0.2">
      <c r="A1476" s="54" t="s">
        <v>4523</v>
      </c>
      <c r="B1476" s="58" t="s">
        <v>2499</v>
      </c>
      <c r="C1476" s="22" t="s">
        <v>2726</v>
      </c>
      <c r="D1476" s="31"/>
      <c r="E1476" s="41" t="s">
        <v>75</v>
      </c>
    </row>
    <row r="1477" spans="1:5" ht="13.5" customHeight="1" x14ac:dyDescent="0.2">
      <c r="A1477" s="54" t="s">
        <v>4524</v>
      </c>
      <c r="B1477" s="58" t="s">
        <v>2499</v>
      </c>
      <c r="C1477" s="22" t="s">
        <v>2727</v>
      </c>
      <c r="D1477" s="31"/>
      <c r="E1477" s="41" t="s">
        <v>76</v>
      </c>
    </row>
    <row r="1478" spans="1:5" ht="13.5" customHeight="1" x14ac:dyDescent="0.2">
      <c r="A1478" s="54" t="s">
        <v>4525</v>
      </c>
      <c r="B1478" s="18" t="s">
        <v>2499</v>
      </c>
      <c r="C1478" s="22" t="s">
        <v>2728</v>
      </c>
      <c r="D1478" s="31"/>
      <c r="E1478" s="41" t="s">
        <v>76</v>
      </c>
    </row>
    <row r="1479" spans="1:5" ht="13.5" customHeight="1" x14ac:dyDescent="0.2">
      <c r="A1479" s="54" t="s">
        <v>4526</v>
      </c>
      <c r="B1479" s="58" t="s">
        <v>2499</v>
      </c>
      <c r="C1479" s="22" t="s">
        <v>2729</v>
      </c>
      <c r="D1479" s="31"/>
      <c r="E1479" s="41" t="s">
        <v>75</v>
      </c>
    </row>
    <row r="1480" spans="1:5" ht="13.5" customHeight="1" x14ac:dyDescent="0.2">
      <c r="A1480" s="54" t="s">
        <v>4527</v>
      </c>
      <c r="B1480" s="18" t="s">
        <v>2499</v>
      </c>
      <c r="C1480" s="22" t="s">
        <v>2730</v>
      </c>
      <c r="D1480" s="31"/>
      <c r="E1480" s="41" t="s">
        <v>76</v>
      </c>
    </row>
    <row r="1481" spans="1:5" ht="13.5" customHeight="1" x14ac:dyDescent="0.2">
      <c r="A1481" s="54" t="s">
        <v>4528</v>
      </c>
      <c r="B1481" s="18" t="s">
        <v>2499</v>
      </c>
      <c r="C1481" s="22" t="s">
        <v>2731</v>
      </c>
      <c r="D1481" s="31"/>
      <c r="E1481" s="41" t="s">
        <v>76</v>
      </c>
    </row>
    <row r="1482" spans="1:5" ht="13.5" customHeight="1" x14ac:dyDescent="0.2">
      <c r="A1482" s="54" t="s">
        <v>4529</v>
      </c>
      <c r="B1482" s="58" t="s">
        <v>2499</v>
      </c>
      <c r="C1482" s="22" t="s">
        <v>2732</v>
      </c>
      <c r="D1482" s="31"/>
      <c r="E1482" s="41" t="s">
        <v>75</v>
      </c>
    </row>
    <row r="1483" spans="1:5" ht="13.5" customHeight="1" x14ac:dyDescent="0.2">
      <c r="A1483" s="54" t="s">
        <v>4530</v>
      </c>
      <c r="B1483" s="58" t="s">
        <v>2600</v>
      </c>
      <c r="C1483" s="22" t="s">
        <v>2733</v>
      </c>
      <c r="D1483" s="31"/>
      <c r="E1483" s="41" t="s">
        <v>76</v>
      </c>
    </row>
    <row r="1484" spans="1:5" ht="13.5" customHeight="1" x14ac:dyDescent="0.2">
      <c r="A1484" s="54" t="s">
        <v>4531</v>
      </c>
      <c r="B1484" s="58" t="s">
        <v>2600</v>
      </c>
      <c r="C1484" s="55" t="s">
        <v>2734</v>
      </c>
      <c r="D1484" s="31"/>
      <c r="E1484" s="41" t="s">
        <v>75</v>
      </c>
    </row>
    <row r="1485" spans="1:5" ht="13.5" customHeight="1" x14ac:dyDescent="0.2">
      <c r="A1485" s="54" t="s">
        <v>4532</v>
      </c>
      <c r="B1485" s="58" t="s">
        <v>2499</v>
      </c>
      <c r="C1485" s="22" t="s">
        <v>2735</v>
      </c>
      <c r="D1485" s="31"/>
      <c r="E1485" s="41" t="s">
        <v>75</v>
      </c>
    </row>
    <row r="1486" spans="1:5" ht="13.5" customHeight="1" x14ac:dyDescent="0.2">
      <c r="A1486" s="54" t="s">
        <v>4533</v>
      </c>
      <c r="B1486" s="18" t="s">
        <v>2499</v>
      </c>
      <c r="C1486" s="22" t="s">
        <v>2736</v>
      </c>
      <c r="D1486" s="31"/>
      <c r="E1486" s="41" t="s">
        <v>76</v>
      </c>
    </row>
    <row r="1487" spans="1:5" ht="13.5" customHeight="1" x14ac:dyDescent="0.2">
      <c r="A1487" s="54" t="s">
        <v>4534</v>
      </c>
      <c r="B1487" s="18" t="s">
        <v>2499</v>
      </c>
      <c r="C1487" s="22" t="s">
        <v>2737</v>
      </c>
      <c r="D1487" s="31"/>
      <c r="E1487" s="41" t="s">
        <v>76</v>
      </c>
    </row>
    <row r="1488" spans="1:5" ht="13.5" customHeight="1" x14ac:dyDescent="0.2">
      <c r="A1488" s="54" t="s">
        <v>4535</v>
      </c>
      <c r="B1488" s="18" t="s">
        <v>2499</v>
      </c>
      <c r="C1488" s="22" t="s">
        <v>2738</v>
      </c>
      <c r="D1488" s="31"/>
      <c r="E1488" s="41" t="s">
        <v>75</v>
      </c>
    </row>
    <row r="1489" spans="1:5" ht="13.5" customHeight="1" x14ac:dyDescent="0.2">
      <c r="A1489" s="54" t="s">
        <v>4536</v>
      </c>
      <c r="B1489" s="18" t="s">
        <v>2601</v>
      </c>
      <c r="C1489" s="22" t="s">
        <v>2739</v>
      </c>
      <c r="D1489" s="31"/>
      <c r="E1489" s="41" t="s">
        <v>4561</v>
      </c>
    </row>
    <row r="1490" spans="1:5" ht="13.5" customHeight="1" x14ac:dyDescent="0.2">
      <c r="A1490" s="54" t="s">
        <v>4537</v>
      </c>
      <c r="B1490" s="58" t="s">
        <v>2601</v>
      </c>
      <c r="C1490" s="22" t="s">
        <v>2740</v>
      </c>
      <c r="D1490" s="31"/>
      <c r="E1490" s="41" t="s">
        <v>76</v>
      </c>
    </row>
    <row r="1491" spans="1:5" ht="13.5" customHeight="1" x14ac:dyDescent="0.2">
      <c r="A1491" s="54" t="s">
        <v>4538</v>
      </c>
      <c r="B1491" s="58" t="s">
        <v>2499</v>
      </c>
      <c r="C1491" s="22" t="s">
        <v>2741</v>
      </c>
      <c r="D1491" s="31"/>
      <c r="E1491" s="41" t="s">
        <v>75</v>
      </c>
    </row>
    <row r="1492" spans="1:5" ht="13.5" customHeight="1" x14ac:dyDescent="0.2">
      <c r="A1492" s="54" t="s">
        <v>4539</v>
      </c>
      <c r="B1492" s="58" t="s">
        <v>1683</v>
      </c>
      <c r="C1492" s="22" t="s">
        <v>2742</v>
      </c>
      <c r="D1492" s="31"/>
      <c r="E1492" s="41" t="s">
        <v>76</v>
      </c>
    </row>
    <row r="1493" spans="1:5" ht="13.5" customHeight="1" x14ac:dyDescent="0.2">
      <c r="A1493" s="54" t="s">
        <v>4540</v>
      </c>
      <c r="B1493" s="18" t="s">
        <v>1683</v>
      </c>
      <c r="C1493" s="22" t="s">
        <v>2743</v>
      </c>
      <c r="D1493" s="31"/>
      <c r="E1493" s="41" t="s">
        <v>76</v>
      </c>
    </row>
    <row r="1494" spans="1:5" ht="13.5" customHeight="1" x14ac:dyDescent="0.2">
      <c r="A1494" s="54" t="s">
        <v>4541</v>
      </c>
      <c r="B1494" s="18" t="s">
        <v>1683</v>
      </c>
      <c r="C1494" s="22" t="s">
        <v>2744</v>
      </c>
      <c r="D1494" s="31"/>
      <c r="E1494" s="41" t="s">
        <v>76</v>
      </c>
    </row>
    <row r="1495" spans="1:5" ht="13.5" customHeight="1" x14ac:dyDescent="0.2">
      <c r="A1495" s="54" t="s">
        <v>4542</v>
      </c>
      <c r="B1495" s="58" t="s">
        <v>2762</v>
      </c>
      <c r="C1495" s="61" t="s">
        <v>3000</v>
      </c>
      <c r="D1495" s="31"/>
      <c r="E1495" s="41" t="s">
        <v>76</v>
      </c>
    </row>
    <row r="1496" spans="1:5" ht="13.5" customHeight="1" x14ac:dyDescent="0.2">
      <c r="A1496" s="54" t="s">
        <v>4543</v>
      </c>
      <c r="B1496" s="18" t="s">
        <v>2600</v>
      </c>
      <c r="C1496" s="22" t="s">
        <v>2745</v>
      </c>
      <c r="D1496" s="31"/>
      <c r="E1496" s="41" t="s">
        <v>76</v>
      </c>
    </row>
    <row r="1497" spans="1:5" ht="13.5" customHeight="1" x14ac:dyDescent="0.2">
      <c r="A1497" s="54" t="s">
        <v>4544</v>
      </c>
      <c r="B1497" s="18" t="s">
        <v>2599</v>
      </c>
      <c r="C1497" s="22" t="s">
        <v>2746</v>
      </c>
      <c r="D1497" s="31"/>
      <c r="E1497" s="41" t="s">
        <v>76</v>
      </c>
    </row>
    <row r="1498" spans="1:5" ht="13.5" customHeight="1" x14ac:dyDescent="0.2">
      <c r="A1498" s="54" t="s">
        <v>4545</v>
      </c>
      <c r="B1498" s="18" t="s">
        <v>2601</v>
      </c>
      <c r="C1498" s="22" t="s">
        <v>2747</v>
      </c>
      <c r="D1498" s="31"/>
      <c r="E1498" s="41" t="s">
        <v>76</v>
      </c>
    </row>
    <row r="1499" spans="1:5" ht="13.5" customHeight="1" x14ac:dyDescent="0.2">
      <c r="A1499" s="54" t="s">
        <v>4546</v>
      </c>
      <c r="B1499" s="18" t="s">
        <v>2601</v>
      </c>
      <c r="C1499" s="22" t="s">
        <v>2748</v>
      </c>
      <c r="D1499" s="31"/>
      <c r="E1499" s="41" t="s">
        <v>75</v>
      </c>
    </row>
    <row r="1500" spans="1:5" ht="13.5" customHeight="1" x14ac:dyDescent="0.2">
      <c r="A1500" s="54" t="s">
        <v>4547</v>
      </c>
      <c r="B1500" s="58" t="s">
        <v>1683</v>
      </c>
      <c r="C1500" s="22" t="s">
        <v>2749</v>
      </c>
      <c r="D1500" s="31"/>
      <c r="E1500" s="41" t="s">
        <v>76</v>
      </c>
    </row>
    <row r="1501" spans="1:5" ht="13.5" customHeight="1" x14ac:dyDescent="0.2">
      <c r="A1501" s="54" t="s">
        <v>4548</v>
      </c>
      <c r="B1501" s="58" t="s">
        <v>2499</v>
      </c>
      <c r="C1501" s="22" t="s">
        <v>2913</v>
      </c>
      <c r="D1501" s="31"/>
      <c r="E1501" s="41" t="s">
        <v>76</v>
      </c>
    </row>
    <row r="1502" spans="1:5" ht="13.5" customHeight="1" x14ac:dyDescent="0.2">
      <c r="A1502" s="54" t="s">
        <v>4549</v>
      </c>
      <c r="B1502" s="43" t="s">
        <v>2915</v>
      </c>
      <c r="C1502" s="42" t="s">
        <v>2916</v>
      </c>
      <c r="D1502" s="44"/>
      <c r="E1502" s="45" t="s">
        <v>2937</v>
      </c>
    </row>
    <row r="1503" spans="1:5" ht="13.5" customHeight="1" x14ac:dyDescent="0.2">
      <c r="A1503" s="54" t="s">
        <v>4550</v>
      </c>
      <c r="B1503" s="58" t="s">
        <v>4559</v>
      </c>
      <c r="C1503" s="22" t="s">
        <v>2914</v>
      </c>
      <c r="D1503" s="31"/>
      <c r="E1503" s="41" t="s">
        <v>4575</v>
      </c>
    </row>
    <row r="1504" spans="1:5" ht="13.5" customHeight="1" x14ac:dyDescent="0.2">
      <c r="A1504" s="54" t="s">
        <v>4551</v>
      </c>
      <c r="B1504" s="58" t="s">
        <v>1683</v>
      </c>
      <c r="C1504" s="22" t="s">
        <v>2750</v>
      </c>
      <c r="D1504" s="31"/>
      <c r="E1504" s="41" t="s">
        <v>76</v>
      </c>
    </row>
    <row r="1505" spans="1:5" ht="13.5" customHeight="1" x14ac:dyDescent="0.2">
      <c r="A1505" s="54" t="s">
        <v>4552</v>
      </c>
      <c r="B1505" s="18" t="s">
        <v>1683</v>
      </c>
      <c r="C1505" s="22" t="s">
        <v>2751</v>
      </c>
      <c r="D1505" s="31"/>
      <c r="E1505" s="41" t="s">
        <v>76</v>
      </c>
    </row>
    <row r="1506" spans="1:5" ht="13.5" customHeight="1" x14ac:dyDescent="0.2">
      <c r="A1506" s="54" t="s">
        <v>4553</v>
      </c>
      <c r="B1506" s="58" t="s">
        <v>4563</v>
      </c>
      <c r="C1506" s="22" t="s">
        <v>2752</v>
      </c>
      <c r="D1506" s="31"/>
      <c r="E1506" s="41" t="s">
        <v>76</v>
      </c>
    </row>
    <row r="1507" spans="1:5" ht="13.5" customHeight="1" x14ac:dyDescent="0.2">
      <c r="A1507" s="54" t="s">
        <v>4554</v>
      </c>
      <c r="B1507" s="43" t="s">
        <v>2599</v>
      </c>
      <c r="C1507" s="42" t="s">
        <v>2753</v>
      </c>
      <c r="D1507" s="44"/>
      <c r="E1507" s="45" t="s">
        <v>76</v>
      </c>
    </row>
    <row r="1508" spans="1:5" ht="13.5" customHeight="1" x14ac:dyDescent="0.2">
      <c r="A1508" s="54" t="s">
        <v>4555</v>
      </c>
      <c r="B1508" s="43" t="s">
        <v>2499</v>
      </c>
      <c r="C1508" s="42" t="s">
        <v>2754</v>
      </c>
      <c r="D1508" s="44"/>
      <c r="E1508" s="45" t="s">
        <v>76</v>
      </c>
    </row>
    <row r="1509" spans="1:5" ht="13.5" customHeight="1" x14ac:dyDescent="0.2">
      <c r="A1509" s="54" t="s">
        <v>4556</v>
      </c>
      <c r="B1509" s="43" t="s">
        <v>2499</v>
      </c>
      <c r="C1509" s="42" t="s">
        <v>2755</v>
      </c>
      <c r="D1509" s="44"/>
      <c r="E1509" s="45" t="s">
        <v>4562</v>
      </c>
    </row>
  </sheetData>
  <autoFilter ref="A1:E1509">
    <sortState ref="A2:E1515">
      <sortCondition ref="C1:C1515"/>
    </sortState>
  </autoFilter>
  <phoneticPr fontId="3"/>
  <printOptions horizontalCentered="1" verticalCentered="1"/>
  <pageMargins left="0" right="0" top="0" bottom="0" header="0" footer="0"/>
  <pageSetup paperSize="8" scale="70" pageOrder="overThenDown" orientation="portrait" r:id="rId1"/>
  <rowBreaks count="3" manualBreakCount="3">
    <brk id="81" max="16383" man="1"/>
    <brk id="236" max="16383" man="1"/>
    <brk id="4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S925"/>
  <sheetViews>
    <sheetView showZeros="0" tabSelected="1" view="pageBreakPreview" topLeftCell="A825" zoomScaleNormal="100" zoomScaleSheetLayoutView="100" workbookViewId="0">
      <selection activeCell="J797" sqref="J797"/>
    </sheetView>
  </sheetViews>
  <sheetFormatPr defaultColWidth="9" defaultRowHeight="18.75" customHeight="1" x14ac:dyDescent="0.2"/>
  <cols>
    <col min="1" max="1" width="6.6640625" style="2" customWidth="1"/>
    <col min="2" max="2" width="8.77734375" style="7" customWidth="1"/>
    <col min="3" max="3" width="25.77734375" style="13" customWidth="1"/>
    <col min="4" max="4" width="8.77734375" style="32" customWidth="1"/>
    <col min="5" max="5" width="7.21875" style="8" customWidth="1"/>
    <col min="6" max="6" width="4.109375" style="4" customWidth="1"/>
    <col min="7" max="7" width="7.109375" style="11" customWidth="1"/>
    <col min="8" max="8" width="8.77734375" style="9" customWidth="1"/>
    <col min="9" max="9" width="25.77734375" style="16" customWidth="1"/>
    <col min="10" max="10" width="8.77734375" style="36" customWidth="1"/>
    <col min="11" max="11" width="7.77734375" style="4" customWidth="1"/>
    <col min="12" max="16384" width="9" style="4"/>
  </cols>
  <sheetData>
    <row r="1" spans="1:19" ht="18.75" customHeight="1" x14ac:dyDescent="0.2">
      <c r="A1" s="20" t="s">
        <v>3044</v>
      </c>
      <c r="C1" s="52" t="s">
        <v>3045</v>
      </c>
    </row>
    <row r="2" spans="1:19" ht="18.75" customHeight="1" x14ac:dyDescent="0.2">
      <c r="A2" s="80" t="s">
        <v>2596</v>
      </c>
      <c r="B2" s="81"/>
      <c r="C2" s="81"/>
      <c r="D2" s="81"/>
      <c r="E2" s="81"/>
      <c r="F2" s="81"/>
      <c r="G2" s="81"/>
      <c r="H2" s="81"/>
      <c r="I2" s="81"/>
      <c r="J2" s="81"/>
      <c r="K2" s="81"/>
    </row>
    <row r="3" spans="1:19" ht="18" customHeight="1" x14ac:dyDescent="0.2">
      <c r="A3" s="69" t="s">
        <v>71</v>
      </c>
      <c r="B3" s="71" t="s">
        <v>72</v>
      </c>
      <c r="C3" s="73" t="s">
        <v>73</v>
      </c>
      <c r="D3" s="75" t="s">
        <v>70</v>
      </c>
      <c r="E3" s="67" t="s">
        <v>74</v>
      </c>
      <c r="F3" s="9"/>
      <c r="G3" s="69" t="s">
        <v>71</v>
      </c>
      <c r="H3" s="71" t="s">
        <v>72</v>
      </c>
      <c r="I3" s="73" t="s">
        <v>73</v>
      </c>
      <c r="J3" s="75" t="s">
        <v>70</v>
      </c>
      <c r="K3" s="67" t="s">
        <v>74</v>
      </c>
      <c r="M3" s="79"/>
      <c r="N3" s="79"/>
      <c r="O3" s="79"/>
      <c r="P3" s="79"/>
      <c r="Q3" s="79"/>
      <c r="R3" s="79"/>
      <c r="S3" s="79"/>
    </row>
    <row r="4" spans="1:19" ht="18" customHeight="1" x14ac:dyDescent="0.2">
      <c r="A4" s="70"/>
      <c r="B4" s="72"/>
      <c r="C4" s="74"/>
      <c r="D4" s="76"/>
      <c r="E4" s="68"/>
      <c r="G4" s="70"/>
      <c r="H4" s="72"/>
      <c r="I4" s="74"/>
      <c r="J4" s="76"/>
      <c r="K4" s="68"/>
      <c r="M4" s="79"/>
      <c r="N4" s="79"/>
      <c r="O4" s="79"/>
      <c r="P4" s="79"/>
      <c r="Q4" s="79"/>
      <c r="R4" s="79"/>
      <c r="S4" s="79"/>
    </row>
    <row r="5" spans="1:19" ht="18.75" customHeight="1" x14ac:dyDescent="0.2">
      <c r="A5" s="3" t="s">
        <v>0</v>
      </c>
      <c r="B5" s="21" t="str">
        <f ca="1">IF(A5&lt;&gt;"",INDIRECT("入力シート!"&amp;"B"&amp;(A5+1)),"")</f>
        <v>除草</v>
      </c>
      <c r="C5" s="21" t="str">
        <f ca="1">IF(A5&lt;&gt;"",INDIRECT("入力シート!"&amp;"C"&amp;(A5+1)),"")</f>
        <v>２，４ーＤアミン塩</v>
      </c>
      <c r="D5" s="33">
        <f ca="1">IF(A5&lt;&gt;"",INDIRECT("入力シート!"&amp;"D"&amp;(A5+1)),"")</f>
        <v>0</v>
      </c>
      <c r="E5" s="21" t="str">
        <f ca="1">IF(A5&lt;&gt;"",INDIRECT("入力シート!"&amp;"E"&amp;(A5+1)),"")</f>
        <v>㎏</v>
      </c>
      <c r="G5" s="1" t="s">
        <v>77</v>
      </c>
      <c r="H5" s="21" t="str">
        <f ca="1">IF(G5&lt;&gt;"",INDIRECT("入力シート!"&amp;"B"&amp;(G5+1)),"")</f>
        <v>その他</v>
      </c>
      <c r="I5" s="21" t="str">
        <f ca="1">IF(G5&lt;&gt;"",INDIRECT("入力シート!"&amp;"C"&amp;(G5+1)),"")</f>
        <v>アグレプト液剤</v>
      </c>
      <c r="J5" s="33">
        <f ca="1">IF(G5&lt;&gt;"",INDIRECT("入力シート!"&amp;"D"&amp;(G5+1)),"")</f>
        <v>0</v>
      </c>
      <c r="K5" s="21" t="str">
        <f ca="1">IF(G5&lt;&gt;"",INDIRECT("入力シート!"&amp;"E"&amp;(G5+1)),"")</f>
        <v>リットル</v>
      </c>
    </row>
    <row r="6" spans="1:19" ht="18.75" customHeight="1" x14ac:dyDescent="0.2">
      <c r="A6" s="3" t="s">
        <v>1</v>
      </c>
      <c r="B6" s="21" t="str">
        <f t="shared" ref="B6:B56" ca="1" si="0">IF(A6&lt;&gt;"",INDIRECT("入力シート!"&amp;"B"&amp;(A6+1)),"")</f>
        <v>殺虫殺菌</v>
      </c>
      <c r="C6" s="21" t="str">
        <f t="shared" ref="C6:C56" ca="1" si="1">IF(A6&lt;&gt;"",INDIRECT("入力シート!"&amp;"C"&amp;(A6+1)),"")</f>
        <v>ＤＣ油剤</v>
      </c>
      <c r="D6" s="33">
        <f t="shared" ref="D6:D56" ca="1" si="2">IF(A6&lt;&gt;"",INDIRECT("入力シート!"&amp;"D"&amp;(A6+1)),"")</f>
        <v>0</v>
      </c>
      <c r="E6" s="21" t="str">
        <f t="shared" ref="E6:E56" ca="1" si="3">IF(A6&lt;&gt;"",INDIRECT("入力シート!"&amp;"E"&amp;(A6+1)),"")</f>
        <v>リットル</v>
      </c>
      <c r="G6" s="1" t="s">
        <v>79</v>
      </c>
      <c r="H6" s="21" t="str">
        <f t="shared" ref="H6:H56" ca="1" si="4">IF(G6&lt;&gt;"",INDIRECT("入力シート!"&amp;"B"&amp;(G6+1)),"")</f>
        <v>殺菌</v>
      </c>
      <c r="I6" s="21" t="str">
        <f t="shared" ref="I6:I56" ca="1" si="5">IF(G6&lt;&gt;"",INDIRECT("入力シート!"&amp;"C"&amp;(G6+1)),"")</f>
        <v>アグレプト水和剤</v>
      </c>
      <c r="J6" s="33">
        <f t="shared" ref="J6:J56" ca="1" si="6">IF(G6&lt;&gt;"",INDIRECT("入力シート!"&amp;"D"&amp;(G6+1)),"")</f>
        <v>0</v>
      </c>
      <c r="K6" s="21" t="str">
        <f t="shared" ref="K6:K56" ca="1" si="7">IF(G6&lt;&gt;"",INDIRECT("入力シート!"&amp;"E"&amp;(G6+1)),"")</f>
        <v>㎏</v>
      </c>
    </row>
    <row r="7" spans="1:19" ht="18.75" customHeight="1" x14ac:dyDescent="0.2">
      <c r="A7" s="3" t="s">
        <v>2</v>
      </c>
      <c r="B7" s="21" t="str">
        <f t="shared" ca="1" si="0"/>
        <v>殺虫殺菌</v>
      </c>
      <c r="C7" s="21" t="str">
        <f t="shared" ca="1" si="1"/>
        <v>Ｄ－Ｄ</v>
      </c>
      <c r="D7" s="33">
        <f t="shared" ca="1" si="2"/>
        <v>0</v>
      </c>
      <c r="E7" s="21" t="str">
        <f t="shared" ca="1" si="3"/>
        <v>リットル</v>
      </c>
      <c r="G7" s="1" t="s">
        <v>81</v>
      </c>
      <c r="H7" s="21" t="str">
        <f t="shared" ca="1" si="4"/>
        <v>殺菌</v>
      </c>
      <c r="I7" s="21" t="str">
        <f t="shared" ca="1" si="5"/>
        <v>アグロケア水和剤</v>
      </c>
      <c r="J7" s="33">
        <f t="shared" ca="1" si="6"/>
        <v>0</v>
      </c>
      <c r="K7" s="21" t="str">
        <f t="shared" ca="1" si="7"/>
        <v>㎏</v>
      </c>
    </row>
    <row r="8" spans="1:19" ht="18.75" customHeight="1" x14ac:dyDescent="0.2">
      <c r="A8" s="3" t="s">
        <v>4</v>
      </c>
      <c r="B8" s="21" t="str">
        <f t="shared" ca="1" si="0"/>
        <v>殺虫殺菌</v>
      </c>
      <c r="C8" s="21" t="str">
        <f t="shared" ca="1" si="1"/>
        <v>Ｄｒ．オリゼアドマイヤー箱粒剤</v>
      </c>
      <c r="D8" s="33">
        <f t="shared" ca="1" si="2"/>
        <v>0</v>
      </c>
      <c r="E8" s="21" t="str">
        <f t="shared" ca="1" si="3"/>
        <v>㎏</v>
      </c>
      <c r="G8" s="1" t="s">
        <v>83</v>
      </c>
      <c r="H8" s="21" t="str">
        <f t="shared" ca="1" si="4"/>
        <v>殺虫</v>
      </c>
      <c r="I8" s="21" t="str">
        <f t="shared" ca="1" si="5"/>
        <v>アグロスリン水和剤</v>
      </c>
      <c r="J8" s="33">
        <f t="shared" ca="1" si="6"/>
        <v>0</v>
      </c>
      <c r="K8" s="21" t="str">
        <f t="shared" ca="1" si="7"/>
        <v>㎏</v>
      </c>
    </row>
    <row r="9" spans="1:19" ht="18.75" customHeight="1" x14ac:dyDescent="0.2">
      <c r="A9" s="3" t="s">
        <v>5</v>
      </c>
      <c r="B9" s="21" t="str">
        <f t="shared" ca="1" si="0"/>
        <v>殺虫殺菌</v>
      </c>
      <c r="C9" s="21" t="str">
        <f t="shared" ca="1" si="1"/>
        <v>Ｄｒ．オリゼスタークル箱粒剤</v>
      </c>
      <c r="D9" s="33">
        <f t="shared" ca="1" si="2"/>
        <v>0</v>
      </c>
      <c r="E9" s="21" t="str">
        <f t="shared" ca="1" si="3"/>
        <v>㎏</v>
      </c>
      <c r="G9" s="1" t="s">
        <v>84</v>
      </c>
      <c r="H9" s="21" t="str">
        <f t="shared" ca="1" si="4"/>
        <v>殺虫</v>
      </c>
      <c r="I9" s="21" t="str">
        <f t="shared" ca="1" si="5"/>
        <v>アグロスリン乳剤</v>
      </c>
      <c r="J9" s="33">
        <f t="shared" ca="1" si="6"/>
        <v>0</v>
      </c>
      <c r="K9" s="21" t="str">
        <f t="shared" ca="1" si="7"/>
        <v>リットル</v>
      </c>
    </row>
    <row r="10" spans="1:19" ht="18.75" customHeight="1" x14ac:dyDescent="0.2">
      <c r="A10" s="3" t="s">
        <v>6</v>
      </c>
      <c r="B10" s="21" t="str">
        <f t="shared" ca="1" si="0"/>
        <v>殺虫殺菌</v>
      </c>
      <c r="C10" s="21" t="str">
        <f t="shared" ca="1" si="1"/>
        <v>Ｄｒ．オリゼスタークル箱粒剤ＯＳ</v>
      </c>
      <c r="D10" s="33">
        <f t="shared" ca="1" si="2"/>
        <v>0</v>
      </c>
      <c r="E10" s="21" t="str">
        <f t="shared" ca="1" si="3"/>
        <v>㎏</v>
      </c>
      <c r="G10" s="1" t="s">
        <v>85</v>
      </c>
      <c r="H10" s="21" t="str">
        <f t="shared" ca="1" si="4"/>
        <v>除草</v>
      </c>
      <c r="I10" s="21" t="str">
        <f t="shared" ca="1" si="5"/>
        <v>アグロマックス水和剤</v>
      </c>
      <c r="J10" s="33">
        <f t="shared" ca="1" si="6"/>
        <v>0</v>
      </c>
      <c r="K10" s="21" t="str">
        <f t="shared" ca="1" si="7"/>
        <v>㎏</v>
      </c>
    </row>
    <row r="11" spans="1:19" ht="18.75" customHeight="1" x14ac:dyDescent="0.2">
      <c r="A11" s="3" t="s">
        <v>7</v>
      </c>
      <c r="B11" s="21" t="str">
        <f t="shared" ca="1" si="0"/>
        <v>殺虫殺菌</v>
      </c>
      <c r="C11" s="21" t="str">
        <f t="shared" ca="1" si="1"/>
        <v>Ｄｒ．オリゼダントツ箱粒剤</v>
      </c>
      <c r="D11" s="33">
        <f t="shared" ca="1" si="2"/>
        <v>0</v>
      </c>
      <c r="E11" s="21" t="str">
        <f t="shared" ca="1" si="3"/>
        <v>㎏</v>
      </c>
      <c r="G11" s="1" t="s">
        <v>86</v>
      </c>
      <c r="H11" s="21" t="str">
        <f t="shared" ca="1" si="4"/>
        <v>除草</v>
      </c>
      <c r="I11" s="21" t="str">
        <f t="shared" ca="1" si="5"/>
        <v>アシュラ１キロ粒剤</v>
      </c>
      <c r="J11" s="33">
        <f t="shared" ca="1" si="6"/>
        <v>0</v>
      </c>
      <c r="K11" s="21" t="str">
        <f t="shared" ca="1" si="7"/>
        <v>kg</v>
      </c>
    </row>
    <row r="12" spans="1:19" ht="18.75" customHeight="1" x14ac:dyDescent="0.2">
      <c r="A12" s="3" t="s">
        <v>8</v>
      </c>
      <c r="B12" s="21" t="str">
        <f t="shared" ca="1" si="0"/>
        <v>殺虫殺菌</v>
      </c>
      <c r="C12" s="21" t="str">
        <f t="shared" ca="1" si="1"/>
        <v>Ｄｒ．オリゼパディート粒剤</v>
      </c>
      <c r="D12" s="33">
        <f t="shared" ca="1" si="2"/>
        <v>0</v>
      </c>
      <c r="E12" s="21" t="str">
        <f t="shared" ca="1" si="3"/>
        <v>㎏</v>
      </c>
      <c r="G12" s="1" t="s">
        <v>88</v>
      </c>
      <c r="H12" s="21" t="str">
        <f t="shared" ca="1" si="4"/>
        <v>除草</v>
      </c>
      <c r="I12" s="21" t="str">
        <f t="shared" ca="1" si="5"/>
        <v>アシュラ４００ＦＧ</v>
      </c>
      <c r="J12" s="33">
        <f t="shared" ca="1" si="6"/>
        <v>0</v>
      </c>
      <c r="K12" s="21" t="str">
        <f t="shared" ca="1" si="7"/>
        <v>kg</v>
      </c>
    </row>
    <row r="13" spans="1:19" ht="18.75" customHeight="1" x14ac:dyDescent="0.2">
      <c r="A13" s="3" t="s">
        <v>9</v>
      </c>
      <c r="B13" s="21" t="str">
        <f t="shared" ca="1" si="0"/>
        <v>殺虫殺菌</v>
      </c>
      <c r="C13" s="51" t="str">
        <f t="shared" ca="1" si="1"/>
        <v>Ｄｒ．オリゼフェルテラグレータム粒剤</v>
      </c>
      <c r="D13" s="33">
        <f t="shared" ca="1" si="2"/>
        <v>0</v>
      </c>
      <c r="E13" s="21" t="str">
        <f t="shared" ca="1" si="3"/>
        <v>㎏</v>
      </c>
      <c r="G13" s="1" t="s">
        <v>90</v>
      </c>
      <c r="H13" s="21" t="str">
        <f t="shared" ca="1" si="4"/>
        <v>除草</v>
      </c>
      <c r="I13" s="21" t="str">
        <f t="shared" ca="1" si="5"/>
        <v>アシュラジャンボ</v>
      </c>
      <c r="J13" s="33">
        <f t="shared" ca="1" si="6"/>
        <v>0</v>
      </c>
      <c r="K13" s="21" t="str">
        <f t="shared" ca="1" si="7"/>
        <v>㎏</v>
      </c>
    </row>
    <row r="14" spans="1:19" ht="18.75" customHeight="1" x14ac:dyDescent="0.2">
      <c r="A14" s="3" t="s">
        <v>10</v>
      </c>
      <c r="B14" s="21" t="str">
        <f t="shared" ca="1" si="0"/>
        <v>殺虫殺菌</v>
      </c>
      <c r="C14" s="21" t="str">
        <f t="shared" ca="1" si="1"/>
        <v>Ｄｒ．オリゼフェルテラ粒剤</v>
      </c>
      <c r="D14" s="33">
        <f t="shared" ca="1" si="2"/>
        <v>0</v>
      </c>
      <c r="E14" s="21" t="str">
        <f t="shared" ca="1" si="3"/>
        <v>㎏</v>
      </c>
      <c r="G14" s="1" t="s">
        <v>91</v>
      </c>
      <c r="H14" s="21" t="str">
        <f t="shared" ca="1" si="4"/>
        <v>除草</v>
      </c>
      <c r="I14" s="21" t="str">
        <f t="shared" ca="1" si="5"/>
        <v>アシュラスター液剤</v>
      </c>
      <c r="J14" s="33">
        <f t="shared" ca="1" si="6"/>
        <v>0</v>
      </c>
      <c r="K14" s="21" t="str">
        <f t="shared" ca="1" si="7"/>
        <v>リットル</v>
      </c>
    </row>
    <row r="15" spans="1:19" ht="18.75" customHeight="1" x14ac:dyDescent="0.2">
      <c r="A15" s="3" t="s">
        <v>11</v>
      </c>
      <c r="B15" s="21" t="str">
        <f t="shared" ca="1" si="0"/>
        <v>殺虫殺菌</v>
      </c>
      <c r="C15" s="21" t="str">
        <f t="shared" ca="1" si="1"/>
        <v>Ｄｒ．オリゼプリンス粒剤６</v>
      </c>
      <c r="D15" s="33">
        <f t="shared" ca="1" si="2"/>
        <v>0</v>
      </c>
      <c r="E15" s="21" t="str">
        <f t="shared" ca="1" si="3"/>
        <v>㎏</v>
      </c>
      <c r="G15" s="1" t="s">
        <v>92</v>
      </c>
      <c r="H15" s="21" t="str">
        <f t="shared" ca="1" si="4"/>
        <v>除草</v>
      </c>
      <c r="I15" s="21" t="str">
        <f t="shared" ca="1" si="5"/>
        <v>アシュラフロアブル</v>
      </c>
      <c r="J15" s="33">
        <f t="shared" ca="1" si="6"/>
        <v>0</v>
      </c>
      <c r="K15" s="21" t="str">
        <f t="shared" ca="1" si="7"/>
        <v>リットル</v>
      </c>
    </row>
    <row r="16" spans="1:19" ht="18.75" customHeight="1" x14ac:dyDescent="0.2">
      <c r="A16" s="3" t="s">
        <v>12</v>
      </c>
      <c r="B16" s="21" t="str">
        <f t="shared" ca="1" si="0"/>
        <v>殺虫殺菌</v>
      </c>
      <c r="C16" s="21" t="str">
        <f t="shared" ca="1" si="1"/>
        <v>Dr．オリゼリディア箱粒剤</v>
      </c>
      <c r="D16" s="33">
        <f t="shared" ca="1" si="2"/>
        <v>0</v>
      </c>
      <c r="E16" s="21" t="str">
        <f t="shared" ca="1" si="3"/>
        <v>㎏</v>
      </c>
      <c r="G16" s="1" t="s">
        <v>93</v>
      </c>
      <c r="H16" s="21" t="str">
        <f t="shared" ca="1" si="4"/>
        <v>殺菌</v>
      </c>
      <c r="I16" s="21" t="str">
        <f t="shared" ca="1" si="5"/>
        <v>アタッキン水和剤</v>
      </c>
      <c r="J16" s="33">
        <f t="shared" ca="1" si="6"/>
        <v>0</v>
      </c>
      <c r="K16" s="21" t="str">
        <f t="shared" ca="1" si="7"/>
        <v>㎏</v>
      </c>
    </row>
    <row r="17" spans="1:11" ht="18.75" customHeight="1" x14ac:dyDescent="0.2">
      <c r="A17" s="3" t="s">
        <v>13</v>
      </c>
      <c r="B17" s="21" t="str">
        <f t="shared" ca="1" si="0"/>
        <v>殺菌</v>
      </c>
      <c r="C17" s="21" t="str">
        <f t="shared" ca="1" si="1"/>
        <v>Ｄｒ．オリゼ箱粒剤</v>
      </c>
      <c r="D17" s="33">
        <f t="shared" ca="1" si="2"/>
        <v>0</v>
      </c>
      <c r="E17" s="21" t="str">
        <f t="shared" ca="1" si="3"/>
        <v>㎏</v>
      </c>
      <c r="G17" s="1" t="s">
        <v>94</v>
      </c>
      <c r="H17" s="21" t="str">
        <f t="shared" ca="1" si="4"/>
        <v>除草</v>
      </c>
      <c r="I17" s="21" t="str">
        <f t="shared" ca="1" si="5"/>
        <v>アタックショット乳剤</v>
      </c>
      <c r="J17" s="33">
        <f t="shared" ca="1" si="6"/>
        <v>0</v>
      </c>
      <c r="K17" s="21" t="str">
        <f t="shared" ca="1" si="7"/>
        <v>リットル</v>
      </c>
    </row>
    <row r="18" spans="1:11" ht="18.75" customHeight="1" x14ac:dyDescent="0.2">
      <c r="A18" s="3" t="s">
        <v>14</v>
      </c>
      <c r="B18" s="21" t="str">
        <f t="shared" ca="1" si="0"/>
        <v>殺菌</v>
      </c>
      <c r="C18" s="21" t="str">
        <f t="shared" ca="1" si="1"/>
        <v>ＩＣボルドー４１２</v>
      </c>
      <c r="D18" s="33">
        <f t="shared" ca="1" si="2"/>
        <v>0</v>
      </c>
      <c r="E18" s="21" t="str">
        <f t="shared" ca="1" si="3"/>
        <v>㎏</v>
      </c>
      <c r="G18" s="1" t="s">
        <v>95</v>
      </c>
      <c r="H18" s="21" t="str">
        <f t="shared" ca="1" si="4"/>
        <v>殺虫殺菌</v>
      </c>
      <c r="I18" s="21" t="str">
        <f t="shared" ca="1" si="5"/>
        <v>アタックワンＡＬ</v>
      </c>
      <c r="J18" s="33">
        <f t="shared" ca="1" si="6"/>
        <v>0</v>
      </c>
      <c r="K18" s="21" t="str">
        <f t="shared" ca="1" si="7"/>
        <v>リットル</v>
      </c>
    </row>
    <row r="19" spans="1:11" ht="18.75" customHeight="1" x14ac:dyDescent="0.2">
      <c r="A19" s="3" t="s">
        <v>15</v>
      </c>
      <c r="B19" s="21" t="str">
        <f t="shared" ca="1" si="0"/>
        <v>殺菌</v>
      </c>
      <c r="C19" s="21" t="str">
        <f t="shared" ca="1" si="1"/>
        <v>ＩＣボルドー４８Ｑ</v>
      </c>
      <c r="D19" s="33">
        <f t="shared" ca="1" si="2"/>
        <v>0</v>
      </c>
      <c r="E19" s="21" t="str">
        <f t="shared" ca="1" si="3"/>
        <v>㎏</v>
      </c>
      <c r="G19" s="1" t="s">
        <v>96</v>
      </c>
      <c r="H19" s="21" t="str">
        <f t="shared" ca="1" si="4"/>
        <v>殺虫</v>
      </c>
      <c r="I19" s="21" t="str">
        <f t="shared" ca="1" si="5"/>
        <v>アタブロンＳＣ</v>
      </c>
      <c r="J19" s="33">
        <f t="shared" ca="1" si="6"/>
        <v>0</v>
      </c>
      <c r="K19" s="21" t="str">
        <f t="shared" ca="1" si="7"/>
        <v>リットル</v>
      </c>
    </row>
    <row r="20" spans="1:11" ht="18.75" customHeight="1" x14ac:dyDescent="0.2">
      <c r="A20" s="3" t="s">
        <v>16</v>
      </c>
      <c r="B20" s="21" t="str">
        <f t="shared" ca="1" si="0"/>
        <v>殺虫殺菌</v>
      </c>
      <c r="C20" s="21" t="str">
        <f t="shared" ca="1" si="1"/>
        <v>ＩＣボルドー６６Ｄ</v>
      </c>
      <c r="D20" s="33">
        <f t="shared" ca="1" si="2"/>
        <v>0</v>
      </c>
      <c r="E20" s="21" t="str">
        <f t="shared" ca="1" si="3"/>
        <v>㎏</v>
      </c>
      <c r="G20" s="1" t="s">
        <v>98</v>
      </c>
      <c r="H20" s="21" t="str">
        <f t="shared" ca="1" si="4"/>
        <v>殺虫</v>
      </c>
      <c r="I20" s="21" t="str">
        <f t="shared" ca="1" si="5"/>
        <v>アタブロン乳剤</v>
      </c>
      <c r="J20" s="33">
        <f t="shared" ca="1" si="6"/>
        <v>0</v>
      </c>
      <c r="K20" s="21" t="str">
        <f t="shared" ca="1" si="7"/>
        <v>リットル</v>
      </c>
    </row>
    <row r="21" spans="1:11" ht="18.75" customHeight="1" x14ac:dyDescent="0.2">
      <c r="A21" s="3" t="s">
        <v>17</v>
      </c>
      <c r="B21" s="21" t="str">
        <f t="shared" ca="1" si="0"/>
        <v>その他</v>
      </c>
      <c r="C21" s="21" t="str">
        <f t="shared" ca="1" si="1"/>
        <v>Ｋ．Ｋステッカー</v>
      </c>
      <c r="D21" s="33">
        <f t="shared" ca="1" si="2"/>
        <v>0</v>
      </c>
      <c r="E21" s="21" t="str">
        <f t="shared" ca="1" si="3"/>
        <v>リットル</v>
      </c>
      <c r="G21" s="1" t="s">
        <v>100</v>
      </c>
      <c r="H21" s="21" t="str">
        <f t="shared" ca="1" si="4"/>
        <v>除草</v>
      </c>
      <c r="I21" s="21" t="str">
        <f t="shared" ca="1" si="5"/>
        <v>アッパレＺ１キロ粒剤</v>
      </c>
      <c r="J21" s="33">
        <f t="shared" ca="1" si="6"/>
        <v>0</v>
      </c>
      <c r="K21" s="21" t="str">
        <f t="shared" ca="1" si="7"/>
        <v>㎏</v>
      </c>
    </row>
    <row r="22" spans="1:11" ht="18.75" customHeight="1" x14ac:dyDescent="0.2">
      <c r="A22" s="3" t="s">
        <v>19</v>
      </c>
      <c r="B22" s="21" t="str">
        <f t="shared" ca="1" si="0"/>
        <v>除草</v>
      </c>
      <c r="C22" s="21" t="str">
        <f t="shared" ca="1" si="1"/>
        <v>ＭＣＰＰ液剤</v>
      </c>
      <c r="D22" s="33">
        <f t="shared" ca="1" si="2"/>
        <v>0</v>
      </c>
      <c r="E22" s="21" t="str">
        <f t="shared" ca="1" si="3"/>
        <v>リットル</v>
      </c>
      <c r="G22" s="1" t="s">
        <v>102</v>
      </c>
      <c r="H22" s="21" t="str">
        <f t="shared" ca="1" si="4"/>
        <v>除草</v>
      </c>
      <c r="I22" s="21" t="str">
        <f t="shared" ca="1" si="5"/>
        <v>アッパレＺ４００ＦＧ</v>
      </c>
      <c r="J22" s="33">
        <f t="shared" ca="1" si="6"/>
        <v>0</v>
      </c>
      <c r="K22" s="21" t="str">
        <f t="shared" ca="1" si="7"/>
        <v>㎏</v>
      </c>
    </row>
    <row r="23" spans="1:11" ht="18.75" customHeight="1" x14ac:dyDescent="0.2">
      <c r="A23" s="3" t="s">
        <v>21</v>
      </c>
      <c r="B23" s="21" t="str">
        <f t="shared" ca="1" si="0"/>
        <v>除草</v>
      </c>
      <c r="C23" s="21" t="str">
        <f t="shared" ca="1" si="1"/>
        <v>ＭＣＰソーダ塩</v>
      </c>
      <c r="D23" s="33">
        <f t="shared" ca="1" si="2"/>
        <v>0</v>
      </c>
      <c r="E23" s="21" t="str">
        <f t="shared" ca="1" si="3"/>
        <v>㎏</v>
      </c>
      <c r="G23" s="1" t="s">
        <v>103</v>
      </c>
      <c r="H23" s="21" t="str">
        <f t="shared" ca="1" si="4"/>
        <v>除草</v>
      </c>
      <c r="I23" s="21" t="str">
        <f t="shared" ca="1" si="5"/>
        <v>アッパレＺジャンボ</v>
      </c>
      <c r="J23" s="33">
        <f t="shared" ca="1" si="6"/>
        <v>0</v>
      </c>
      <c r="K23" s="21" t="str">
        <f t="shared" ca="1" si="7"/>
        <v>㎏</v>
      </c>
    </row>
    <row r="24" spans="1:11" ht="18.75" customHeight="1" x14ac:dyDescent="0.2">
      <c r="A24" s="3" t="s">
        <v>23</v>
      </c>
      <c r="B24" s="21" t="str">
        <f t="shared" ca="1" si="0"/>
        <v>殺虫</v>
      </c>
      <c r="C24" s="21" t="str">
        <f t="shared" ca="1" si="1"/>
        <v>ＭＲ．ジョーカーＥＷ</v>
      </c>
      <c r="D24" s="33">
        <f t="shared" ca="1" si="2"/>
        <v>0</v>
      </c>
      <c r="E24" s="21" t="str">
        <f t="shared" ca="1" si="3"/>
        <v>リットル</v>
      </c>
      <c r="G24" s="1" t="s">
        <v>105</v>
      </c>
      <c r="H24" s="21" t="str">
        <f t="shared" ca="1" si="4"/>
        <v>除草</v>
      </c>
      <c r="I24" s="21" t="str">
        <f t="shared" ca="1" si="5"/>
        <v>アッパレＺフロアブル</v>
      </c>
      <c r="J24" s="33">
        <f t="shared" ca="1" si="6"/>
        <v>0</v>
      </c>
      <c r="K24" s="21" t="str">
        <f t="shared" ca="1" si="7"/>
        <v>リットル</v>
      </c>
    </row>
    <row r="25" spans="1:11" ht="18.75" customHeight="1" x14ac:dyDescent="0.2">
      <c r="A25" s="3" t="s">
        <v>25</v>
      </c>
      <c r="B25" s="21" t="str">
        <f t="shared" ca="1" si="0"/>
        <v>殺虫</v>
      </c>
      <c r="C25" s="21" t="str">
        <f t="shared" ca="1" si="1"/>
        <v>ＭＲ．ジョーカー水和剤</v>
      </c>
      <c r="D25" s="33">
        <f t="shared" ca="1" si="2"/>
        <v>0</v>
      </c>
      <c r="E25" s="21" t="str">
        <f t="shared" ca="1" si="3"/>
        <v>㎏</v>
      </c>
      <c r="G25" s="1" t="s">
        <v>106</v>
      </c>
      <c r="H25" s="21" t="str">
        <f t="shared" ca="1" si="4"/>
        <v>殺虫</v>
      </c>
      <c r="I25" s="21" t="str">
        <f t="shared" ca="1" si="5"/>
        <v>アディオンフロアブル</v>
      </c>
      <c r="J25" s="33">
        <f t="shared" ca="1" si="6"/>
        <v>0</v>
      </c>
      <c r="K25" s="21" t="str">
        <f t="shared" ca="1" si="7"/>
        <v>リットル</v>
      </c>
    </row>
    <row r="26" spans="1:11" ht="18.75" customHeight="1" x14ac:dyDescent="0.2">
      <c r="A26" s="3" t="s">
        <v>26</v>
      </c>
      <c r="B26" s="21" t="str">
        <f t="shared" ca="1" si="0"/>
        <v>殺虫</v>
      </c>
      <c r="C26" s="21" t="str">
        <f t="shared" ca="1" si="1"/>
        <v>ＭＲ．ジョーカー粉剤ＤＬ</v>
      </c>
      <c r="D26" s="33">
        <f t="shared" ca="1" si="2"/>
        <v>0</v>
      </c>
      <c r="E26" s="21" t="str">
        <f t="shared" ca="1" si="3"/>
        <v>㎏</v>
      </c>
      <c r="G26" s="1" t="s">
        <v>108</v>
      </c>
      <c r="H26" s="21" t="str">
        <f t="shared" ca="1" si="4"/>
        <v>殺虫</v>
      </c>
      <c r="I26" s="21" t="str">
        <f t="shared" ca="1" si="5"/>
        <v>アディオン水和剤</v>
      </c>
      <c r="J26" s="33">
        <f t="shared" ca="1" si="6"/>
        <v>0</v>
      </c>
      <c r="K26" s="21" t="str">
        <f t="shared" ca="1" si="7"/>
        <v>㎏</v>
      </c>
    </row>
    <row r="27" spans="1:11" ht="18.75" customHeight="1" x14ac:dyDescent="0.2">
      <c r="A27" s="3" t="s">
        <v>28</v>
      </c>
      <c r="B27" s="21" t="str">
        <f t="shared" ca="1" si="0"/>
        <v>殺虫殺菌除草</v>
      </c>
      <c r="C27" s="21" t="str">
        <f t="shared" ca="1" si="1"/>
        <v>ＮＣＳ</v>
      </c>
      <c r="D27" s="33">
        <f t="shared" ca="1" si="2"/>
        <v>0</v>
      </c>
      <c r="E27" s="21" t="str">
        <f t="shared" ca="1" si="3"/>
        <v>リットル</v>
      </c>
      <c r="G27" s="1" t="s">
        <v>110</v>
      </c>
      <c r="H27" s="21" t="str">
        <f t="shared" ca="1" si="4"/>
        <v>殺虫</v>
      </c>
      <c r="I27" s="21" t="str">
        <f t="shared" ca="1" si="5"/>
        <v>アディオン乳剤</v>
      </c>
      <c r="J27" s="33">
        <f t="shared" ca="1" si="6"/>
        <v>0</v>
      </c>
      <c r="K27" s="21" t="str">
        <f t="shared" ca="1" si="7"/>
        <v>リットル</v>
      </c>
    </row>
    <row r="28" spans="1:11" ht="18.75" customHeight="1" x14ac:dyDescent="0.2">
      <c r="A28" s="3" t="s">
        <v>30</v>
      </c>
      <c r="B28" s="21" t="str">
        <f t="shared" ca="1" si="0"/>
        <v>その他</v>
      </c>
      <c r="C28" s="21" t="str">
        <f t="shared" ca="1" si="1"/>
        <v>Ｚ・Ｐ</v>
      </c>
      <c r="D28" s="33">
        <f t="shared" ca="1" si="2"/>
        <v>0</v>
      </c>
      <c r="E28" s="21" t="str">
        <f t="shared" ca="1" si="3"/>
        <v>㎏</v>
      </c>
      <c r="G28" s="1" t="s">
        <v>111</v>
      </c>
      <c r="H28" s="21" t="str">
        <f t="shared" ca="1" si="4"/>
        <v>除草</v>
      </c>
      <c r="I28" s="21" t="str">
        <f t="shared" ca="1" si="5"/>
        <v>アトカラＳジャンボＭＸ</v>
      </c>
      <c r="J28" s="33">
        <f t="shared" ca="1" si="6"/>
        <v>0</v>
      </c>
      <c r="K28" s="21" t="str">
        <f t="shared" ca="1" si="7"/>
        <v>㎏</v>
      </c>
    </row>
    <row r="29" spans="1:11" ht="18.75" customHeight="1" x14ac:dyDescent="0.2">
      <c r="A29" s="3" t="s">
        <v>31</v>
      </c>
      <c r="B29" s="21" t="str">
        <f t="shared" ca="1" si="0"/>
        <v>その他</v>
      </c>
      <c r="C29" s="21" t="str">
        <f t="shared" ca="1" si="1"/>
        <v>Ｚ・Ｐ１．００</v>
      </c>
      <c r="D29" s="33">
        <f t="shared" ca="1" si="2"/>
        <v>0</v>
      </c>
      <c r="E29" s="21" t="str">
        <f t="shared" ca="1" si="3"/>
        <v>㎏</v>
      </c>
      <c r="G29" s="1" t="s">
        <v>113</v>
      </c>
      <c r="H29" s="21" t="str">
        <f t="shared" ca="1" si="4"/>
        <v>除草</v>
      </c>
      <c r="I29" s="21" t="str">
        <f t="shared" ca="1" si="5"/>
        <v>アトトリ１キロ粒剤</v>
      </c>
      <c r="J29" s="33">
        <f t="shared" ca="1" si="6"/>
        <v>0</v>
      </c>
      <c r="K29" s="21" t="str">
        <f t="shared" ca="1" si="7"/>
        <v>㎏</v>
      </c>
    </row>
    <row r="30" spans="1:11" ht="18.75" customHeight="1" x14ac:dyDescent="0.2">
      <c r="A30" s="3" t="s">
        <v>32</v>
      </c>
      <c r="B30" s="21" t="str">
        <f t="shared" ca="1" si="0"/>
        <v>殺菌</v>
      </c>
      <c r="C30" s="21" t="str">
        <f t="shared" ca="1" si="1"/>
        <v>Ｚボルドー</v>
      </c>
      <c r="D30" s="33">
        <f t="shared" ca="1" si="2"/>
        <v>0</v>
      </c>
      <c r="E30" s="21" t="str">
        <f t="shared" ca="1" si="3"/>
        <v>㎏</v>
      </c>
      <c r="G30" s="1" t="s">
        <v>114</v>
      </c>
      <c r="H30" s="21" t="str">
        <f t="shared" ca="1" si="4"/>
        <v>除草</v>
      </c>
      <c r="I30" s="21" t="str">
        <f t="shared" ca="1" si="5"/>
        <v>アトトリ豆つぶ２５０</v>
      </c>
      <c r="J30" s="33">
        <f t="shared" ca="1" si="6"/>
        <v>0</v>
      </c>
      <c r="K30" s="21" t="str">
        <f t="shared" ca="1" si="7"/>
        <v>㎏</v>
      </c>
    </row>
    <row r="31" spans="1:11" ht="18.75" customHeight="1" x14ac:dyDescent="0.2">
      <c r="A31" s="3" t="s">
        <v>33</v>
      </c>
      <c r="B31" s="21" t="str">
        <f t="shared" ca="1" si="0"/>
        <v>殺菌</v>
      </c>
      <c r="C31" s="21" t="str">
        <f t="shared" ca="1" si="1"/>
        <v>Ｚボルドー粉剤ＤＬ</v>
      </c>
      <c r="D31" s="33">
        <f t="shared" ca="1" si="2"/>
        <v>0</v>
      </c>
      <c r="E31" s="21" t="str">
        <f t="shared" ca="1" si="3"/>
        <v>㎏</v>
      </c>
      <c r="G31" s="1" t="s">
        <v>115</v>
      </c>
      <c r="H31" s="21" t="str">
        <f t="shared" ca="1" si="4"/>
        <v>殺虫殺菌</v>
      </c>
      <c r="I31" s="21" t="str">
        <f t="shared" ca="1" si="5"/>
        <v>アドニスGT箱粒剤</v>
      </c>
      <c r="J31" s="33">
        <f t="shared" ca="1" si="6"/>
        <v>0</v>
      </c>
      <c r="K31" s="21" t="str">
        <f t="shared" ca="1" si="7"/>
        <v>㎏</v>
      </c>
    </row>
    <row r="32" spans="1:11" ht="18.75" customHeight="1" x14ac:dyDescent="0.2">
      <c r="A32" s="3" t="s">
        <v>34</v>
      </c>
      <c r="B32" s="21" t="str">
        <f t="shared" ca="1" si="0"/>
        <v>除草</v>
      </c>
      <c r="C32" s="21" t="str">
        <f t="shared" ca="1" si="1"/>
        <v>アークエース１キロ粒剤</v>
      </c>
      <c r="D32" s="33">
        <f t="shared" ca="1" si="2"/>
        <v>0</v>
      </c>
      <c r="E32" s="21" t="str">
        <f t="shared" ca="1" si="3"/>
        <v>㎏</v>
      </c>
      <c r="G32" s="1" t="s">
        <v>116</v>
      </c>
      <c r="H32" s="21" t="str">
        <f t="shared" ca="1" si="4"/>
        <v>殺虫</v>
      </c>
      <c r="I32" s="21" t="str">
        <f t="shared" ca="1" si="5"/>
        <v>アドマイヤー１粒剤</v>
      </c>
      <c r="J32" s="33">
        <f t="shared" ca="1" si="6"/>
        <v>0</v>
      </c>
      <c r="K32" s="21" t="str">
        <f t="shared" ca="1" si="7"/>
        <v>㎏</v>
      </c>
    </row>
    <row r="33" spans="1:11" ht="18.75" customHeight="1" x14ac:dyDescent="0.2">
      <c r="A33" s="3" t="s">
        <v>36</v>
      </c>
      <c r="B33" s="21" t="str">
        <f t="shared" ca="1" si="0"/>
        <v>除草</v>
      </c>
      <c r="C33" s="21" t="str">
        <f t="shared" ca="1" si="1"/>
        <v>アークエース粒剤</v>
      </c>
      <c r="D33" s="33">
        <f t="shared" ca="1" si="2"/>
        <v>0</v>
      </c>
      <c r="E33" s="21" t="str">
        <f t="shared" ca="1" si="3"/>
        <v>㎏</v>
      </c>
      <c r="G33" s="1" t="s">
        <v>118</v>
      </c>
      <c r="H33" s="21" t="str">
        <f t="shared" ca="1" si="4"/>
        <v>殺虫</v>
      </c>
      <c r="I33" s="21" t="str">
        <f t="shared" ca="1" si="5"/>
        <v>アドマイヤーＣＲ箱粒剤</v>
      </c>
      <c r="J33" s="33">
        <f t="shared" ca="1" si="6"/>
        <v>0</v>
      </c>
      <c r="K33" s="21" t="str">
        <f t="shared" ca="1" si="7"/>
        <v>㎏</v>
      </c>
    </row>
    <row r="34" spans="1:11" ht="18.75" customHeight="1" x14ac:dyDescent="0.2">
      <c r="A34" s="3" t="s">
        <v>38</v>
      </c>
      <c r="B34" s="21" t="str">
        <f t="shared" ca="1" si="0"/>
        <v>除草</v>
      </c>
      <c r="C34" s="21" t="str">
        <f t="shared" ca="1" si="1"/>
        <v>アージラン液剤</v>
      </c>
      <c r="D34" s="33">
        <f t="shared" ca="1" si="2"/>
        <v>0</v>
      </c>
      <c r="E34" s="21" t="str">
        <f t="shared" ca="1" si="3"/>
        <v>リットル</v>
      </c>
      <c r="G34" s="1" t="s">
        <v>119</v>
      </c>
      <c r="H34" s="21" t="str">
        <f t="shared" ca="1" si="4"/>
        <v>殺虫</v>
      </c>
      <c r="I34" s="21" t="str">
        <f t="shared" ca="1" si="5"/>
        <v>アドマイヤーフロアブル</v>
      </c>
      <c r="J34" s="33">
        <f t="shared" ca="1" si="6"/>
        <v>0</v>
      </c>
      <c r="K34" s="21" t="str">
        <f t="shared" ca="1" si="7"/>
        <v>リットル</v>
      </c>
    </row>
    <row r="35" spans="1:11" ht="18.75" customHeight="1" x14ac:dyDescent="0.2">
      <c r="A35" s="3" t="s">
        <v>39</v>
      </c>
      <c r="B35" s="21" t="str">
        <f t="shared" ca="1" si="0"/>
        <v>殺虫</v>
      </c>
      <c r="C35" s="21" t="str">
        <f t="shared" ca="1" si="1"/>
        <v>アースガーデンＴ</v>
      </c>
      <c r="D35" s="33">
        <f t="shared" ca="1" si="2"/>
        <v>0</v>
      </c>
      <c r="E35" s="21" t="str">
        <f t="shared" ca="1" si="3"/>
        <v>リットル</v>
      </c>
      <c r="G35" s="1" t="s">
        <v>120</v>
      </c>
      <c r="H35" s="21" t="str">
        <f t="shared" ca="1" si="4"/>
        <v>殺虫</v>
      </c>
      <c r="I35" s="21" t="str">
        <f t="shared" ca="1" si="5"/>
        <v>アドマイヤー水和剤</v>
      </c>
      <c r="J35" s="33">
        <f t="shared" ca="1" si="6"/>
        <v>0</v>
      </c>
      <c r="K35" s="21" t="str">
        <f t="shared" ca="1" si="7"/>
        <v>㎏</v>
      </c>
    </row>
    <row r="36" spans="1:11" ht="18.75" customHeight="1" x14ac:dyDescent="0.2">
      <c r="A36" s="3" t="s">
        <v>40</v>
      </c>
      <c r="B36" s="21" t="str">
        <f t="shared" ca="1" si="0"/>
        <v>殺虫</v>
      </c>
      <c r="C36" s="21" t="str">
        <f t="shared" ca="1" si="1"/>
        <v>アーデントフロアブル</v>
      </c>
      <c r="D36" s="33">
        <f t="shared" ca="1" si="2"/>
        <v>0</v>
      </c>
      <c r="E36" s="21" t="str">
        <f t="shared" ca="1" si="3"/>
        <v>リットル</v>
      </c>
      <c r="G36" s="1" t="s">
        <v>121</v>
      </c>
      <c r="H36" s="21" t="str">
        <f t="shared" ca="1" si="4"/>
        <v>殺虫</v>
      </c>
      <c r="I36" s="21" t="str">
        <f t="shared" ca="1" si="5"/>
        <v>アドマイヤー顆粒水和剤</v>
      </c>
      <c r="J36" s="33">
        <f t="shared" ca="1" si="6"/>
        <v>0</v>
      </c>
      <c r="K36" s="21" t="str">
        <f t="shared" ca="1" si="7"/>
        <v>㎏</v>
      </c>
    </row>
    <row r="37" spans="1:11" ht="18.75" customHeight="1" x14ac:dyDescent="0.2">
      <c r="A37" s="3" t="s">
        <v>41</v>
      </c>
      <c r="B37" s="21" t="str">
        <f t="shared" ca="1" si="0"/>
        <v>殺虫</v>
      </c>
      <c r="C37" s="21" t="str">
        <f t="shared" ca="1" si="1"/>
        <v>アーデント水和剤</v>
      </c>
      <c r="D37" s="33">
        <f t="shared" ca="1" si="2"/>
        <v>0</v>
      </c>
      <c r="E37" s="21" t="str">
        <f t="shared" ca="1" si="3"/>
        <v>㎏</v>
      </c>
      <c r="G37" s="1" t="s">
        <v>122</v>
      </c>
      <c r="H37" s="21" t="str">
        <f t="shared" ca="1" si="4"/>
        <v>殺虫</v>
      </c>
      <c r="I37" s="21" t="str">
        <f t="shared" ca="1" si="5"/>
        <v>アトラック液剤</v>
      </c>
      <c r="J37" s="33">
        <f t="shared" ca="1" si="6"/>
        <v>0</v>
      </c>
      <c r="K37" s="21" t="str">
        <f t="shared" ca="1" si="7"/>
        <v>リットル</v>
      </c>
    </row>
    <row r="38" spans="1:11" ht="18.75" customHeight="1" x14ac:dyDescent="0.2">
      <c r="A38" s="3" t="s">
        <v>43</v>
      </c>
      <c r="B38" s="21" t="str">
        <f t="shared" ca="1" si="0"/>
        <v>殺虫殺菌</v>
      </c>
      <c r="C38" s="21" t="str">
        <f t="shared" ca="1" si="1"/>
        <v>アーリーセーフ</v>
      </c>
      <c r="D38" s="33">
        <f t="shared" ca="1" si="2"/>
        <v>0</v>
      </c>
      <c r="E38" s="21" t="str">
        <f t="shared" ca="1" si="3"/>
        <v>リットル</v>
      </c>
      <c r="G38" s="1" t="s">
        <v>123</v>
      </c>
      <c r="H38" s="21" t="str">
        <f t="shared" ca="1" si="4"/>
        <v>殺虫</v>
      </c>
      <c r="I38" s="21" t="str">
        <f t="shared" ca="1" si="5"/>
        <v>アニキ乳剤</v>
      </c>
      <c r="J38" s="33">
        <f t="shared" ca="1" si="6"/>
        <v>0</v>
      </c>
      <c r="K38" s="21" t="str">
        <f t="shared" ca="1" si="7"/>
        <v>リットル</v>
      </c>
    </row>
    <row r="39" spans="1:11" ht="18.75" customHeight="1" x14ac:dyDescent="0.2">
      <c r="A39" s="3" t="s">
        <v>44</v>
      </c>
      <c r="B39" s="21" t="str">
        <f t="shared" ca="1" si="0"/>
        <v>除草</v>
      </c>
      <c r="C39" s="21" t="str">
        <f t="shared" ca="1" si="1"/>
        <v>アールタイプ１キロ粒剤</v>
      </c>
      <c r="D39" s="33">
        <f t="shared" ca="1" si="2"/>
        <v>0</v>
      </c>
      <c r="E39" s="21" t="str">
        <f t="shared" ca="1" si="3"/>
        <v>㎏</v>
      </c>
      <c r="G39" s="1" t="s">
        <v>124</v>
      </c>
      <c r="H39" s="21" t="str">
        <f t="shared" ca="1" si="4"/>
        <v>除草</v>
      </c>
      <c r="I39" s="21" t="str">
        <f t="shared" ca="1" si="5"/>
        <v>アネシス１キロ粒剤</v>
      </c>
      <c r="J39" s="33">
        <f t="shared" ca="1" si="6"/>
        <v>0</v>
      </c>
      <c r="K39" s="21" t="str">
        <f t="shared" ca="1" si="7"/>
        <v>㎏</v>
      </c>
    </row>
    <row r="40" spans="1:11" ht="18.75" customHeight="1" x14ac:dyDescent="0.2">
      <c r="A40" s="3" t="s">
        <v>46</v>
      </c>
      <c r="B40" s="21" t="str">
        <f t="shared" ca="1" si="0"/>
        <v>除草</v>
      </c>
      <c r="C40" s="21" t="str">
        <f t="shared" ca="1" si="1"/>
        <v>アールタイプジャンボ</v>
      </c>
      <c r="D40" s="33">
        <f t="shared" ca="1" si="2"/>
        <v>0</v>
      </c>
      <c r="E40" s="21" t="str">
        <f t="shared" ca="1" si="3"/>
        <v>㎏</v>
      </c>
      <c r="G40" s="1" t="s">
        <v>125</v>
      </c>
      <c r="H40" s="21" t="str">
        <f t="shared" ca="1" si="4"/>
        <v>その他</v>
      </c>
      <c r="I40" s="21" t="str">
        <f t="shared" ca="1" si="5"/>
        <v>アビオン－Ｅ</v>
      </c>
      <c r="J40" s="33">
        <f t="shared" ca="1" si="6"/>
        <v>0</v>
      </c>
      <c r="K40" s="21" t="str">
        <f t="shared" ca="1" si="7"/>
        <v>リットル</v>
      </c>
    </row>
    <row r="41" spans="1:11" ht="18.75" customHeight="1" x14ac:dyDescent="0.2">
      <c r="A41" s="3" t="s">
        <v>48</v>
      </c>
      <c r="B41" s="21" t="str">
        <f t="shared" ca="1" si="0"/>
        <v>除草</v>
      </c>
      <c r="C41" s="21" t="str">
        <f t="shared" ca="1" si="1"/>
        <v>アールタイプフロアブル</v>
      </c>
      <c r="D41" s="33">
        <f t="shared" ca="1" si="2"/>
        <v>0</v>
      </c>
      <c r="E41" s="21" t="str">
        <f t="shared" ca="1" si="3"/>
        <v>リットル</v>
      </c>
      <c r="G41" s="1" t="s">
        <v>126</v>
      </c>
      <c r="H41" s="21" t="str">
        <f t="shared" ca="1" si="4"/>
        <v>除草</v>
      </c>
      <c r="I41" s="21" t="str">
        <f t="shared" ca="1" si="5"/>
        <v>アビシェムフロアブル</v>
      </c>
      <c r="J41" s="33">
        <f t="shared" ca="1" si="6"/>
        <v>0</v>
      </c>
      <c r="K41" s="21" t="str">
        <f t="shared" ca="1" si="7"/>
        <v>リットル</v>
      </c>
    </row>
    <row r="42" spans="1:11" ht="18.75" customHeight="1" x14ac:dyDescent="0.2">
      <c r="A42" s="3" t="s">
        <v>49</v>
      </c>
      <c r="B42" s="21" t="str">
        <f t="shared" ca="1" si="0"/>
        <v>その他</v>
      </c>
      <c r="C42" s="21" t="str">
        <f t="shared" ca="1" si="1"/>
        <v>アイヤーエース</v>
      </c>
      <c r="D42" s="33">
        <f t="shared" ca="1" si="2"/>
        <v>0</v>
      </c>
      <c r="E42" s="21" t="str">
        <f t="shared" ca="1" si="3"/>
        <v>リットル</v>
      </c>
      <c r="G42" s="1" t="s">
        <v>128</v>
      </c>
      <c r="H42" s="21" t="str">
        <f t="shared" ca="1" si="4"/>
        <v>除草</v>
      </c>
      <c r="I42" s="21" t="str">
        <f t="shared" ca="1" si="5"/>
        <v>アピロキリオＭＸ１キロ粒剤７５</v>
      </c>
      <c r="J42" s="33">
        <f t="shared" ca="1" si="6"/>
        <v>0</v>
      </c>
      <c r="K42" s="21" t="str">
        <f t="shared" ca="1" si="7"/>
        <v>㎏</v>
      </c>
    </row>
    <row r="43" spans="1:11" ht="18.75" customHeight="1" x14ac:dyDescent="0.2">
      <c r="A43" s="3" t="s">
        <v>51</v>
      </c>
      <c r="B43" s="21" t="str">
        <f t="shared" ca="1" si="0"/>
        <v>殺虫殺菌</v>
      </c>
      <c r="C43" s="21" t="str">
        <f t="shared" ca="1" si="1"/>
        <v>アカリタッチ乳剤</v>
      </c>
      <c r="D43" s="33">
        <f t="shared" ca="1" si="2"/>
        <v>0</v>
      </c>
      <c r="E43" s="21" t="str">
        <f t="shared" ca="1" si="3"/>
        <v>リットル</v>
      </c>
      <c r="G43" s="1" t="s">
        <v>130</v>
      </c>
      <c r="H43" s="21" t="str">
        <f t="shared" ca="1" si="4"/>
        <v>除草</v>
      </c>
      <c r="I43" s="21" t="str">
        <f t="shared" ca="1" si="5"/>
        <v>アピログロウＭＸ１キロ粒剤</v>
      </c>
      <c r="J43" s="33">
        <f t="shared" ca="1" si="6"/>
        <v>0</v>
      </c>
      <c r="K43" s="21" t="str">
        <f t="shared" ca="1" si="7"/>
        <v>㎏</v>
      </c>
    </row>
    <row r="44" spans="1:11" ht="18.75" customHeight="1" x14ac:dyDescent="0.2">
      <c r="A44" s="3" t="s">
        <v>52</v>
      </c>
      <c r="B44" s="21" t="str">
        <f t="shared" ca="1" si="0"/>
        <v>除草</v>
      </c>
      <c r="C44" s="21" t="str">
        <f t="shared" ca="1" si="1"/>
        <v>アクシズＭＸ１キロ粒剤</v>
      </c>
      <c r="D44" s="33">
        <f t="shared" ca="1" si="2"/>
        <v>0</v>
      </c>
      <c r="E44" s="21" t="str">
        <f t="shared" ca="1" si="3"/>
        <v>㎏</v>
      </c>
      <c r="G44" s="1" t="s">
        <v>132</v>
      </c>
      <c r="H44" s="21" t="str">
        <f t="shared" ca="1" si="4"/>
        <v>除草</v>
      </c>
      <c r="I44" s="21" t="str">
        <f t="shared" ca="1" si="5"/>
        <v>アピログロウＭＸジャンボ</v>
      </c>
      <c r="J44" s="33">
        <f t="shared" ca="1" si="6"/>
        <v>0</v>
      </c>
      <c r="K44" s="21" t="str">
        <f t="shared" ca="1" si="7"/>
        <v>㎏</v>
      </c>
    </row>
    <row r="45" spans="1:11" ht="18.75" customHeight="1" x14ac:dyDescent="0.2">
      <c r="A45" s="3" t="s">
        <v>54</v>
      </c>
      <c r="B45" s="21" t="str">
        <f t="shared" ca="1" si="0"/>
        <v>殺虫</v>
      </c>
      <c r="C45" s="21" t="str">
        <f t="shared" ca="1" si="1"/>
        <v>アクセルキングフロアブル</v>
      </c>
      <c r="D45" s="33">
        <f t="shared" ca="1" si="2"/>
        <v>0</v>
      </c>
      <c r="E45" s="21" t="str">
        <f t="shared" ca="1" si="3"/>
        <v>リットル</v>
      </c>
      <c r="G45" s="1" t="s">
        <v>134</v>
      </c>
      <c r="H45" s="21" t="str">
        <f t="shared" ca="1" si="4"/>
        <v>殺虫</v>
      </c>
      <c r="I45" s="21" t="str">
        <f t="shared" ca="1" si="5"/>
        <v>アファームエクセラ顆粒水和剤</v>
      </c>
      <c r="J45" s="33">
        <f t="shared" ca="1" si="6"/>
        <v>0</v>
      </c>
      <c r="K45" s="21" t="str">
        <f t="shared" ca="1" si="7"/>
        <v>㎏</v>
      </c>
    </row>
    <row r="46" spans="1:11" ht="18.75" customHeight="1" x14ac:dyDescent="0.2">
      <c r="A46" s="3" t="s">
        <v>56</v>
      </c>
      <c r="B46" s="21" t="str">
        <f t="shared" ca="1" si="0"/>
        <v>殺虫</v>
      </c>
      <c r="C46" s="21" t="str">
        <f t="shared" ca="1" si="1"/>
        <v>アクセルフロアブル</v>
      </c>
      <c r="D46" s="33">
        <f t="shared" ca="1" si="2"/>
        <v>0</v>
      </c>
      <c r="E46" s="21" t="str">
        <f t="shared" ca="1" si="3"/>
        <v>リットル</v>
      </c>
      <c r="G46" s="1" t="s">
        <v>135</v>
      </c>
      <c r="H46" s="21" t="str">
        <f t="shared" ca="1" si="4"/>
        <v>殺虫</v>
      </c>
      <c r="I46" s="21" t="str">
        <f t="shared" ca="1" si="5"/>
        <v>アファーム乳剤</v>
      </c>
      <c r="J46" s="33">
        <f t="shared" ca="1" si="6"/>
        <v>0</v>
      </c>
      <c r="K46" s="21" t="str">
        <f t="shared" ca="1" si="7"/>
        <v>リットル</v>
      </c>
    </row>
    <row r="47" spans="1:11" ht="18.75" customHeight="1" x14ac:dyDescent="0.2">
      <c r="A47" s="3" t="s">
        <v>58</v>
      </c>
      <c r="B47" s="21" t="str">
        <f t="shared" ca="1" si="0"/>
        <v>殺虫</v>
      </c>
      <c r="C47" s="21" t="str">
        <f t="shared" ca="1" si="1"/>
        <v>アクセルベイト</v>
      </c>
      <c r="D47" s="33">
        <f t="shared" ca="1" si="2"/>
        <v>0</v>
      </c>
      <c r="E47" s="21" t="str">
        <f t="shared" ca="1" si="3"/>
        <v>㎏</v>
      </c>
      <c r="G47" s="1" t="s">
        <v>136</v>
      </c>
      <c r="H47" s="21" t="str">
        <f t="shared" ca="1" si="4"/>
        <v>殺虫</v>
      </c>
      <c r="I47" s="21" t="str">
        <f t="shared" ca="1" si="5"/>
        <v>アフィパール</v>
      </c>
      <c r="J47" s="33">
        <f t="shared" ca="1" si="6"/>
        <v>0</v>
      </c>
      <c r="K47" s="21" t="str">
        <f t="shared" ca="1" si="7"/>
        <v>リットル</v>
      </c>
    </row>
    <row r="48" spans="1:11" ht="18.75" customHeight="1" x14ac:dyDescent="0.2">
      <c r="A48" s="3" t="s">
        <v>59</v>
      </c>
      <c r="B48" s="21" t="str">
        <f t="shared" ca="1" si="0"/>
        <v>殺虫</v>
      </c>
      <c r="C48" s="21" t="str">
        <f t="shared" ca="1" si="1"/>
        <v>アクタラ粒剤５</v>
      </c>
      <c r="D48" s="33">
        <f t="shared" ca="1" si="2"/>
        <v>0</v>
      </c>
      <c r="E48" s="21" t="str">
        <f t="shared" ca="1" si="3"/>
        <v>㎏</v>
      </c>
      <c r="G48" s="1" t="s">
        <v>138</v>
      </c>
      <c r="H48" s="21" t="str">
        <f t="shared" ca="1" si="4"/>
        <v>殺菌</v>
      </c>
      <c r="I48" s="21" t="str">
        <f t="shared" ca="1" si="5"/>
        <v>アフェットフロアブル</v>
      </c>
      <c r="J48" s="33">
        <f t="shared" ca="1" si="6"/>
        <v>0</v>
      </c>
      <c r="K48" s="21" t="str">
        <f t="shared" ca="1" si="7"/>
        <v>リットル</v>
      </c>
    </row>
    <row r="49" spans="1:11" ht="18.75" customHeight="1" x14ac:dyDescent="0.2">
      <c r="A49" s="3" t="s">
        <v>60</v>
      </c>
      <c r="B49" s="21" t="str">
        <f t="shared" ca="1" si="0"/>
        <v>殺虫</v>
      </c>
      <c r="C49" s="21" t="str">
        <f t="shared" ca="1" si="1"/>
        <v>アクタラ顆粒水溶剤</v>
      </c>
      <c r="D49" s="33">
        <f t="shared" ca="1" si="2"/>
        <v>0</v>
      </c>
      <c r="E49" s="21" t="str">
        <f t="shared" ca="1" si="3"/>
        <v>㎏</v>
      </c>
      <c r="G49" s="1" t="s">
        <v>140</v>
      </c>
      <c r="H49" s="21" t="str">
        <f t="shared" ca="1" si="4"/>
        <v>殺虫殺菌</v>
      </c>
      <c r="I49" s="21" t="str">
        <f t="shared" ca="1" si="5"/>
        <v>アプライパディート粒剤</v>
      </c>
      <c r="J49" s="33">
        <f t="shared" ca="1" si="6"/>
        <v>0</v>
      </c>
      <c r="K49" s="21" t="str">
        <f t="shared" ca="1" si="7"/>
        <v>㎏</v>
      </c>
    </row>
    <row r="50" spans="1:11" ht="18.75" customHeight="1" x14ac:dyDescent="0.2">
      <c r="A50" s="3" t="s">
        <v>62</v>
      </c>
      <c r="B50" s="21" t="str">
        <f t="shared" ca="1" si="0"/>
        <v>除草</v>
      </c>
      <c r="C50" s="21" t="str">
        <f t="shared" ca="1" si="1"/>
        <v>アクチノールＢ乳剤</v>
      </c>
      <c r="D50" s="33">
        <f t="shared" ca="1" si="2"/>
        <v>0</v>
      </c>
      <c r="E50" s="21" t="str">
        <f t="shared" ca="1" si="3"/>
        <v>リットル</v>
      </c>
      <c r="G50" s="1" t="s">
        <v>142</v>
      </c>
      <c r="H50" s="21" t="str">
        <f t="shared" ca="1" si="4"/>
        <v>殺虫殺菌</v>
      </c>
      <c r="I50" s="21" t="str">
        <f t="shared" ca="1" si="5"/>
        <v>アプライフェルテラ粒剤</v>
      </c>
      <c r="J50" s="33">
        <f t="shared" ca="1" si="6"/>
        <v>0</v>
      </c>
      <c r="K50" s="21" t="str">
        <f t="shared" ca="1" si="7"/>
        <v>㎏</v>
      </c>
    </row>
    <row r="51" spans="1:11" ht="18.75" customHeight="1" x14ac:dyDescent="0.2">
      <c r="A51" s="3" t="s">
        <v>63</v>
      </c>
      <c r="B51" s="21" t="str">
        <f t="shared" ca="1" si="0"/>
        <v>除草</v>
      </c>
      <c r="C51" s="21" t="str">
        <f t="shared" ca="1" si="1"/>
        <v>アクチノール乳剤</v>
      </c>
      <c r="D51" s="33">
        <f t="shared" ca="1" si="2"/>
        <v>0</v>
      </c>
      <c r="E51" s="21" t="str">
        <f t="shared" ca="1" si="3"/>
        <v>リットル</v>
      </c>
      <c r="G51" s="1" t="s">
        <v>144</v>
      </c>
      <c r="H51" s="21" t="str">
        <f t="shared" ca="1" si="4"/>
        <v>その他</v>
      </c>
      <c r="I51" s="21" t="str">
        <f t="shared" ca="1" si="5"/>
        <v>アプローチＢＩ</v>
      </c>
      <c r="J51" s="33">
        <f t="shared" ca="1" si="6"/>
        <v>0</v>
      </c>
      <c r="K51" s="21" t="str">
        <f t="shared" ca="1" si="7"/>
        <v>リットル</v>
      </c>
    </row>
    <row r="52" spans="1:11" ht="18.75" customHeight="1" x14ac:dyDescent="0.2">
      <c r="A52" s="3" t="s">
        <v>64</v>
      </c>
      <c r="B52" s="21" t="str">
        <f t="shared" ca="1" si="0"/>
        <v>除草</v>
      </c>
      <c r="C52" s="21" t="str">
        <f t="shared" ca="1" si="1"/>
        <v>アクト粒剤</v>
      </c>
      <c r="D52" s="33">
        <f t="shared" ca="1" si="2"/>
        <v>0</v>
      </c>
      <c r="E52" s="21" t="str">
        <f t="shared" ca="1" si="3"/>
        <v>㎏</v>
      </c>
      <c r="G52" s="1" t="s">
        <v>146</v>
      </c>
      <c r="H52" s="21" t="str">
        <f t="shared" ca="1" si="4"/>
        <v>殺虫</v>
      </c>
      <c r="I52" s="21" t="str">
        <f t="shared" ca="1" si="5"/>
        <v>アプロードエースフロアブル</v>
      </c>
      <c r="J52" s="33">
        <f t="shared" ca="1" si="6"/>
        <v>0</v>
      </c>
      <c r="K52" s="21" t="str">
        <f t="shared" ca="1" si="7"/>
        <v>リットル</v>
      </c>
    </row>
    <row r="53" spans="1:11" ht="18.75" customHeight="1" x14ac:dyDescent="0.2">
      <c r="A53" s="3" t="s">
        <v>66</v>
      </c>
      <c r="B53" s="21" t="str">
        <f t="shared" ca="1" si="0"/>
        <v>その他</v>
      </c>
      <c r="C53" s="21" t="str">
        <f t="shared" ca="1" si="1"/>
        <v>アグラー</v>
      </c>
      <c r="D53" s="33">
        <f t="shared" ca="1" si="2"/>
        <v>0</v>
      </c>
      <c r="E53" s="21" t="str">
        <f t="shared" ca="1" si="3"/>
        <v>リットル</v>
      </c>
      <c r="G53" s="1" t="s">
        <v>148</v>
      </c>
      <c r="H53" s="21" t="str">
        <f t="shared" ca="1" si="4"/>
        <v>殺虫</v>
      </c>
      <c r="I53" s="21" t="str">
        <f t="shared" ca="1" si="5"/>
        <v>アプロードフロアブル</v>
      </c>
      <c r="J53" s="33">
        <f t="shared" ca="1" si="6"/>
        <v>0</v>
      </c>
      <c r="K53" s="21" t="str">
        <f t="shared" ca="1" si="7"/>
        <v>リットル</v>
      </c>
    </row>
    <row r="54" spans="1:11" ht="18.75" customHeight="1" x14ac:dyDescent="0.2">
      <c r="A54" s="3" t="s">
        <v>67</v>
      </c>
      <c r="B54" s="21" t="str">
        <f t="shared" ca="1" si="0"/>
        <v>殺菌</v>
      </c>
      <c r="C54" s="21" t="str">
        <f t="shared" ca="1" si="1"/>
        <v>アグリマイシン－１００</v>
      </c>
      <c r="D54" s="33">
        <f t="shared" ca="1" si="2"/>
        <v>0</v>
      </c>
      <c r="E54" s="21" t="str">
        <f t="shared" ca="1" si="3"/>
        <v>㎏</v>
      </c>
      <c r="G54" s="1" t="s">
        <v>149</v>
      </c>
      <c r="H54" s="21" t="str">
        <f t="shared" ca="1" si="4"/>
        <v>殺虫</v>
      </c>
      <c r="I54" s="21" t="str">
        <f t="shared" ca="1" si="5"/>
        <v>アプロード水和剤</v>
      </c>
      <c r="J54" s="33">
        <f t="shared" ca="1" si="6"/>
        <v>0</v>
      </c>
      <c r="K54" s="21" t="str">
        <f t="shared" ca="1" si="7"/>
        <v>㎏</v>
      </c>
    </row>
    <row r="55" spans="1:11" ht="18.75" customHeight="1" x14ac:dyDescent="0.2">
      <c r="A55" s="3" t="s">
        <v>68</v>
      </c>
      <c r="B55" s="21" t="str">
        <f t="shared" ca="1" si="0"/>
        <v>殺虫</v>
      </c>
      <c r="C55" s="21" t="str">
        <f t="shared" ca="1" si="1"/>
        <v>アグリメック</v>
      </c>
      <c r="D55" s="33">
        <f t="shared" ca="1" si="2"/>
        <v>0</v>
      </c>
      <c r="E55" s="21" t="str">
        <f t="shared" ca="1" si="3"/>
        <v>リットル</v>
      </c>
      <c r="G55" s="1" t="s">
        <v>151</v>
      </c>
      <c r="H55" s="21" t="str">
        <f t="shared" ca="1" si="4"/>
        <v>殺虫</v>
      </c>
      <c r="I55" s="21" t="str">
        <f t="shared" ca="1" si="5"/>
        <v>アベイル粒剤</v>
      </c>
      <c r="J55" s="33">
        <f t="shared" ca="1" si="6"/>
        <v>0</v>
      </c>
      <c r="K55" s="21" t="str">
        <f t="shared" ca="1" si="7"/>
        <v>㎏</v>
      </c>
    </row>
    <row r="56" spans="1:11" ht="18.75" customHeight="1" x14ac:dyDescent="0.2">
      <c r="A56" s="3" t="s">
        <v>69</v>
      </c>
      <c r="B56" s="21" t="str">
        <f t="shared" ca="1" si="0"/>
        <v>その他</v>
      </c>
      <c r="C56" s="21" t="str">
        <f t="shared" ca="1" si="1"/>
        <v>アグレイド</v>
      </c>
      <c r="D56" s="33">
        <f t="shared" ca="1" si="2"/>
        <v>0</v>
      </c>
      <c r="E56" s="21" t="str">
        <f t="shared" ca="1" si="3"/>
        <v>リットル</v>
      </c>
      <c r="G56" s="1" t="s">
        <v>153</v>
      </c>
      <c r="H56" s="21" t="str">
        <f t="shared" ca="1" si="4"/>
        <v>殺菌</v>
      </c>
      <c r="I56" s="21" t="str">
        <f t="shared" ca="1" si="5"/>
        <v>アミスター１０フロアブル</v>
      </c>
      <c r="J56" s="33">
        <f t="shared" ca="1" si="6"/>
        <v>0</v>
      </c>
      <c r="K56" s="21" t="str">
        <f t="shared" ca="1" si="7"/>
        <v>リットル</v>
      </c>
    </row>
    <row r="57" spans="1:11" ht="18.75" customHeight="1" x14ac:dyDescent="0.2">
      <c r="A57" s="10"/>
      <c r="B57" s="24"/>
      <c r="C57" s="14"/>
      <c r="D57" s="34"/>
      <c r="E57" s="12"/>
      <c r="G57" s="6"/>
      <c r="H57" s="24"/>
      <c r="I57" s="14"/>
      <c r="J57" s="34"/>
      <c r="K57" s="12"/>
    </row>
    <row r="58" spans="1:11" s="9" customFormat="1" ht="18.75" customHeight="1" x14ac:dyDescent="0.2">
      <c r="A58" s="6"/>
      <c r="B58" s="12"/>
      <c r="C58" s="14"/>
      <c r="D58" s="34"/>
      <c r="E58" s="12"/>
      <c r="G58" s="11"/>
      <c r="H58" s="12"/>
      <c r="I58" s="14"/>
      <c r="J58" s="34"/>
      <c r="K58" s="12"/>
    </row>
    <row r="59" spans="1:11" ht="18" customHeight="1" x14ac:dyDescent="0.2">
      <c r="A59" s="69" t="s">
        <v>71</v>
      </c>
      <c r="B59" s="71" t="s">
        <v>72</v>
      </c>
      <c r="C59" s="73" t="s">
        <v>73</v>
      </c>
      <c r="D59" s="75" t="s">
        <v>70</v>
      </c>
      <c r="E59" s="67" t="s">
        <v>74</v>
      </c>
      <c r="F59" s="9"/>
      <c r="G59" s="69" t="s">
        <v>71</v>
      </c>
      <c r="H59" s="71" t="s">
        <v>72</v>
      </c>
      <c r="I59" s="73" t="s">
        <v>73</v>
      </c>
      <c r="J59" s="75" t="s">
        <v>70</v>
      </c>
      <c r="K59" s="67" t="s">
        <v>74</v>
      </c>
    </row>
    <row r="60" spans="1:11" ht="18" customHeight="1" x14ac:dyDescent="0.2">
      <c r="A60" s="70"/>
      <c r="B60" s="72"/>
      <c r="C60" s="74"/>
      <c r="D60" s="76"/>
      <c r="E60" s="68"/>
      <c r="G60" s="70"/>
      <c r="H60" s="72"/>
      <c r="I60" s="74"/>
      <c r="J60" s="76"/>
      <c r="K60" s="68"/>
    </row>
    <row r="61" spans="1:11" ht="18.75" customHeight="1" x14ac:dyDescent="0.2">
      <c r="A61" s="3" t="s">
        <v>155</v>
      </c>
      <c r="B61" s="21" t="str">
        <f ca="1">IF(A61&lt;&gt;"",INDIRECT("入力シート!"&amp;"B"&amp;(A61+1)),"")</f>
        <v>殺菌</v>
      </c>
      <c r="C61" s="21" t="str">
        <f ca="1">IF(A61&lt;&gt;"",INDIRECT("入力シート!"&amp;"C"&amp;(A61+1)),"")</f>
        <v>アミスター２０フロアブル</v>
      </c>
      <c r="D61" s="33">
        <f ca="1">IF(A61&lt;&gt;"",INDIRECT("入力シート!"&amp;"D"&amp;(A61+1)),"")</f>
        <v>0</v>
      </c>
      <c r="E61" s="21" t="str">
        <f ca="1">IF(A61&lt;&gt;"",INDIRECT("入力シート!"&amp;"E"&amp;(A61+1)),"")</f>
        <v>リットル</v>
      </c>
      <c r="G61" s="1" t="s">
        <v>224</v>
      </c>
      <c r="H61" s="21" t="str">
        <f ca="1">IF(G61&lt;&gt;"",INDIRECT("入力シート!"&amp;"B"&amp;(G61+1)),"")</f>
        <v>除草</v>
      </c>
      <c r="I61" s="21" t="str">
        <f ca="1">IF(G61&lt;&gt;"",INDIRECT("入力シート!"&amp;"C"&amp;(G61+1)),"")</f>
        <v>ウィナーフロアブル</v>
      </c>
      <c r="J61" s="33">
        <f ca="1">IF(G61&lt;&gt;"",INDIRECT("入力シート!"&amp;"D"&amp;(G61+1)),"")</f>
        <v>0</v>
      </c>
      <c r="K61" s="21" t="str">
        <f ca="1">IF(G61&lt;&gt;"",INDIRECT("入力シート!"&amp;"E"&amp;(G61+1)),"")</f>
        <v>リットル</v>
      </c>
    </row>
    <row r="62" spans="1:11" ht="18.75" customHeight="1" x14ac:dyDescent="0.2">
      <c r="A62" s="3" t="s">
        <v>156</v>
      </c>
      <c r="B62" s="21" t="str">
        <f t="shared" ref="B62:B112" ca="1" si="8">IF(A62&lt;&gt;"",INDIRECT("入力シート!"&amp;"B"&amp;(A62+1)),"")</f>
        <v>殺菌</v>
      </c>
      <c r="C62" s="21" t="str">
        <f t="shared" ref="C62:C112" ca="1" si="9">IF(A62&lt;&gt;"",INDIRECT("入力シート!"&amp;"C"&amp;(A62+1)),"")</f>
        <v>アミスターアクタラSC</v>
      </c>
      <c r="D62" s="33">
        <f t="shared" ref="D62:D112" ca="1" si="10">IF(A62&lt;&gt;"",INDIRECT("入力シート!"&amp;"D"&amp;(A62+1)),"")</f>
        <v>0</v>
      </c>
      <c r="E62" s="21" t="str">
        <f t="shared" ref="E62:E112" ca="1" si="11">IF(A62&lt;&gt;"",INDIRECT("入力シート!"&amp;"E"&amp;(A62+1)),"")</f>
        <v>リットル</v>
      </c>
      <c r="G62" s="1" t="s">
        <v>225</v>
      </c>
      <c r="H62" s="21" t="str">
        <f t="shared" ref="H62:H112" ca="1" si="12">IF(G62&lt;&gt;"",INDIRECT("入力シート!"&amp;"B"&amp;(G62+1)),"")</f>
        <v>除草</v>
      </c>
      <c r="I62" s="21" t="str">
        <f t="shared" ref="I62:I112" ca="1" si="13">IF(G62&lt;&gt;"",INDIRECT("入力シート!"&amp;"C"&amp;(G62+1)),"")</f>
        <v>ウェイアップフロアブル</v>
      </c>
      <c r="J62" s="33">
        <f t="shared" ref="J62:J112" ca="1" si="14">IF(G62&lt;&gt;"",INDIRECT("入力シート!"&amp;"D"&amp;(G62+1)),"")</f>
        <v>0</v>
      </c>
      <c r="K62" s="21" t="str">
        <f t="shared" ref="K62:K112" ca="1" si="15">IF(G62&lt;&gt;"",INDIRECT("入力シート!"&amp;"E"&amp;(G62+1)),"")</f>
        <v>リットル</v>
      </c>
    </row>
    <row r="63" spans="1:11" ht="18.75" customHeight="1" x14ac:dyDescent="0.2">
      <c r="A63" s="3" t="s">
        <v>158</v>
      </c>
      <c r="B63" s="21" t="str">
        <f t="shared" ca="1" si="8"/>
        <v>殺菌</v>
      </c>
      <c r="C63" s="21" t="str">
        <f t="shared" ca="1" si="9"/>
        <v>アミスターエイト</v>
      </c>
      <c r="D63" s="33">
        <f t="shared" ca="1" si="10"/>
        <v>0</v>
      </c>
      <c r="E63" s="21" t="str">
        <f t="shared" ca="1" si="11"/>
        <v>リットル</v>
      </c>
      <c r="G63" s="1" t="s">
        <v>227</v>
      </c>
      <c r="H63" s="21" t="str">
        <f t="shared" ca="1" si="12"/>
        <v>殺虫</v>
      </c>
      <c r="I63" s="21" t="str">
        <f t="shared" ca="1" si="13"/>
        <v>ウッドスター</v>
      </c>
      <c r="J63" s="33">
        <f t="shared" ca="1" si="14"/>
        <v>0</v>
      </c>
      <c r="K63" s="21" t="str">
        <f t="shared" ca="1" si="15"/>
        <v>リットル</v>
      </c>
    </row>
    <row r="64" spans="1:11" ht="18.75" customHeight="1" x14ac:dyDescent="0.2">
      <c r="A64" s="3" t="s">
        <v>159</v>
      </c>
      <c r="B64" s="21" t="str">
        <f t="shared" ca="1" si="8"/>
        <v>殺菌</v>
      </c>
      <c r="C64" s="21" t="str">
        <f t="shared" ca="1" si="9"/>
        <v>アミスターオプティフロアブル</v>
      </c>
      <c r="D64" s="33">
        <f t="shared" ca="1" si="10"/>
        <v>0</v>
      </c>
      <c r="E64" s="21" t="str">
        <f t="shared" ca="1" si="11"/>
        <v>リットル</v>
      </c>
      <c r="G64" s="1" t="s">
        <v>228</v>
      </c>
      <c r="H64" s="21" t="str">
        <f t="shared" ca="1" si="12"/>
        <v>殺虫</v>
      </c>
      <c r="I64" s="21" t="str">
        <f t="shared" ca="1" si="13"/>
        <v>ウララ５０ＤＦ</v>
      </c>
      <c r="J64" s="33">
        <f t="shared" ca="1" si="14"/>
        <v>0</v>
      </c>
      <c r="K64" s="21" t="str">
        <f t="shared" ca="1" si="15"/>
        <v>㎏</v>
      </c>
    </row>
    <row r="65" spans="1:11" ht="18.75" customHeight="1" x14ac:dyDescent="0.2">
      <c r="A65" s="3" t="s">
        <v>160</v>
      </c>
      <c r="B65" s="21" t="str">
        <f t="shared" ca="1" si="8"/>
        <v>殺虫殺菌</v>
      </c>
      <c r="C65" s="21" t="str">
        <f t="shared" ca="1" si="9"/>
        <v>アミスタートレボンＳＥ</v>
      </c>
      <c r="D65" s="33">
        <f t="shared" ca="1" si="10"/>
        <v>0</v>
      </c>
      <c r="E65" s="21" t="str">
        <f t="shared" ca="1" si="11"/>
        <v>リットル</v>
      </c>
      <c r="G65" s="1" t="s">
        <v>229</v>
      </c>
      <c r="H65" s="21" t="str">
        <f t="shared" ca="1" si="12"/>
        <v>殺虫</v>
      </c>
      <c r="I65" s="21" t="str">
        <f t="shared" ca="1" si="13"/>
        <v>ウララＤＦ</v>
      </c>
      <c r="J65" s="33">
        <f t="shared" ca="1" si="14"/>
        <v>0</v>
      </c>
      <c r="K65" s="21" t="str">
        <f t="shared" ca="1" si="15"/>
        <v>㎏</v>
      </c>
    </row>
    <row r="66" spans="1:11" ht="18.75" customHeight="1" x14ac:dyDescent="0.2">
      <c r="A66" s="3" t="s">
        <v>161</v>
      </c>
      <c r="B66" s="21" t="str">
        <f t="shared" ca="1" si="8"/>
        <v>殺虫殺菌</v>
      </c>
      <c r="C66" s="21" t="str">
        <f t="shared" ca="1" si="9"/>
        <v>あめんこ</v>
      </c>
      <c r="D66" s="33">
        <f t="shared" ca="1" si="10"/>
        <v>0</v>
      </c>
      <c r="E66" s="21" t="str">
        <f t="shared" ca="1" si="11"/>
        <v>リットル</v>
      </c>
      <c r="G66" s="1" t="s">
        <v>230</v>
      </c>
      <c r="H66" s="21" t="str">
        <f t="shared" ca="1" si="12"/>
        <v>除草</v>
      </c>
      <c r="I66" s="21" t="str">
        <f t="shared" ca="1" si="13"/>
        <v>ウリホス粒剤１０</v>
      </c>
      <c r="J66" s="33">
        <f t="shared" ca="1" si="14"/>
        <v>0</v>
      </c>
      <c r="K66" s="21" t="str">
        <f t="shared" ca="1" si="15"/>
        <v>㎏</v>
      </c>
    </row>
    <row r="67" spans="1:11" ht="18.75" customHeight="1" x14ac:dyDescent="0.2">
      <c r="A67" s="3" t="s">
        <v>162</v>
      </c>
      <c r="B67" s="21" t="str">
        <f t="shared" ca="1" si="8"/>
        <v>殺菌</v>
      </c>
      <c r="C67" s="21" t="str">
        <f t="shared" ca="1" si="9"/>
        <v>アリエッティＣ水和剤</v>
      </c>
      <c r="D67" s="33">
        <f t="shared" ca="1" si="10"/>
        <v>0</v>
      </c>
      <c r="E67" s="21" t="str">
        <f t="shared" ca="1" si="11"/>
        <v>㎏</v>
      </c>
      <c r="G67" s="1" t="s">
        <v>231</v>
      </c>
      <c r="H67" s="21" t="str">
        <f t="shared" ca="1" si="12"/>
        <v>除草</v>
      </c>
      <c r="I67" s="21" t="str">
        <f t="shared" ca="1" si="13"/>
        <v>ウルティモＺ１キロ粒剤</v>
      </c>
      <c r="J67" s="33">
        <f t="shared" ca="1" si="14"/>
        <v>0</v>
      </c>
      <c r="K67" s="21" t="str">
        <f t="shared" ca="1" si="15"/>
        <v>㎏</v>
      </c>
    </row>
    <row r="68" spans="1:11" ht="18.75" customHeight="1" x14ac:dyDescent="0.2">
      <c r="A68" s="3" t="s">
        <v>163</v>
      </c>
      <c r="B68" s="21" t="str">
        <f t="shared" ca="1" si="8"/>
        <v>殺菌</v>
      </c>
      <c r="C68" s="21" t="str">
        <f t="shared" ca="1" si="9"/>
        <v>アリエッティ水和剤</v>
      </c>
      <c r="D68" s="33">
        <f t="shared" ca="1" si="10"/>
        <v>0</v>
      </c>
      <c r="E68" s="21" t="str">
        <f t="shared" ca="1" si="11"/>
        <v>㎏</v>
      </c>
      <c r="G68" s="1" t="s">
        <v>233</v>
      </c>
      <c r="H68" s="21" t="str">
        <f t="shared" ca="1" si="12"/>
        <v>除草</v>
      </c>
      <c r="I68" s="21" t="str">
        <f t="shared" ca="1" si="13"/>
        <v>ウルティモＺジャンボ</v>
      </c>
      <c r="J68" s="33">
        <f t="shared" ca="1" si="14"/>
        <v>0</v>
      </c>
      <c r="K68" s="21" t="str">
        <f t="shared" ca="1" si="15"/>
        <v>kg</v>
      </c>
    </row>
    <row r="69" spans="1:11" ht="18.75" customHeight="1" x14ac:dyDescent="0.2">
      <c r="A69" s="3" t="s">
        <v>164</v>
      </c>
      <c r="B69" s="21" t="str">
        <f t="shared" ca="1" si="8"/>
        <v>殺虫殺菌</v>
      </c>
      <c r="C69" s="21" t="str">
        <f t="shared" ca="1" si="9"/>
        <v>アルタベールフロアブル</v>
      </c>
      <c r="D69" s="33">
        <f t="shared" ca="1" si="10"/>
        <v>0</v>
      </c>
      <c r="E69" s="21" t="str">
        <f t="shared" ca="1" si="11"/>
        <v>リットル</v>
      </c>
      <c r="G69" s="1" t="s">
        <v>235</v>
      </c>
      <c r="H69" s="21" t="str">
        <f t="shared" ca="1" si="12"/>
        <v>除草</v>
      </c>
      <c r="I69" s="21" t="str">
        <f t="shared" ca="1" si="13"/>
        <v>ウルティモＺフロアブル</v>
      </c>
      <c r="J69" s="33">
        <f t="shared" ca="1" si="14"/>
        <v>0</v>
      </c>
      <c r="K69" s="21" t="str">
        <f t="shared" ca="1" si="15"/>
        <v>リットル</v>
      </c>
    </row>
    <row r="70" spans="1:11" ht="18.75" customHeight="1" x14ac:dyDescent="0.2">
      <c r="A70" s="3" t="s">
        <v>165</v>
      </c>
      <c r="B70" s="21" t="str">
        <f t="shared" ca="1" si="8"/>
        <v>除草</v>
      </c>
      <c r="C70" s="21" t="str">
        <f t="shared" ca="1" si="9"/>
        <v>アルハーブフロアブル</v>
      </c>
      <c r="D70" s="33">
        <f t="shared" ca="1" si="10"/>
        <v>0</v>
      </c>
      <c r="E70" s="21" t="str">
        <f t="shared" ca="1" si="11"/>
        <v>リットル</v>
      </c>
      <c r="G70" s="1" t="s">
        <v>236</v>
      </c>
      <c r="H70" s="21" t="str">
        <f t="shared" ca="1" si="12"/>
        <v>除草</v>
      </c>
      <c r="I70" s="21" t="str">
        <f t="shared" ca="1" si="13"/>
        <v>エイトアップ液剤</v>
      </c>
      <c r="J70" s="33">
        <f t="shared" ca="1" si="14"/>
        <v>0</v>
      </c>
      <c r="K70" s="21" t="str">
        <f t="shared" ca="1" si="15"/>
        <v>リットル</v>
      </c>
    </row>
    <row r="71" spans="1:11" ht="18.75" customHeight="1" x14ac:dyDescent="0.2">
      <c r="A71" s="3" t="s">
        <v>167</v>
      </c>
      <c r="B71" s="21" t="str">
        <f t="shared" ca="1" si="8"/>
        <v>殺虫</v>
      </c>
      <c r="C71" s="21" t="str">
        <f t="shared" ca="1" si="9"/>
        <v>アルバリン粉剤ＤＬ</v>
      </c>
      <c r="D71" s="33">
        <f t="shared" ca="1" si="10"/>
        <v>0</v>
      </c>
      <c r="E71" s="21" t="str">
        <f t="shared" ca="1" si="11"/>
        <v>㎏</v>
      </c>
      <c r="G71" s="1" t="s">
        <v>237</v>
      </c>
      <c r="H71" s="21" t="str">
        <f t="shared" ca="1" si="12"/>
        <v>殺菌</v>
      </c>
      <c r="I71" s="21" t="str">
        <f t="shared" ca="1" si="13"/>
        <v>エーツージー</v>
      </c>
      <c r="J71" s="33">
        <f t="shared" ca="1" si="14"/>
        <v>0</v>
      </c>
      <c r="K71" s="21" t="str">
        <f t="shared" ca="1" si="15"/>
        <v>㎏</v>
      </c>
    </row>
    <row r="72" spans="1:11" ht="18.75" customHeight="1" x14ac:dyDescent="0.2">
      <c r="A72" s="3" t="s">
        <v>168</v>
      </c>
      <c r="B72" s="21" t="str">
        <f t="shared" ca="1" si="8"/>
        <v>殺虫</v>
      </c>
      <c r="C72" s="21" t="str">
        <f t="shared" ca="1" si="9"/>
        <v>アルバリン粒剤</v>
      </c>
      <c r="D72" s="33">
        <f t="shared" ca="1" si="10"/>
        <v>0</v>
      </c>
      <c r="E72" s="21" t="str">
        <f t="shared" ca="1" si="11"/>
        <v>㎏</v>
      </c>
      <c r="G72" s="1" t="s">
        <v>238</v>
      </c>
      <c r="H72" s="21" t="str">
        <f t="shared" ca="1" si="12"/>
        <v>除草</v>
      </c>
      <c r="I72" s="21" t="str">
        <f t="shared" ca="1" si="13"/>
        <v>エーワン１キロ粒剤</v>
      </c>
      <c r="J72" s="33">
        <f t="shared" ca="1" si="14"/>
        <v>0</v>
      </c>
      <c r="K72" s="21" t="str">
        <f t="shared" ca="1" si="15"/>
        <v>㎏</v>
      </c>
    </row>
    <row r="73" spans="1:11" ht="18.75" customHeight="1" x14ac:dyDescent="0.2">
      <c r="A73" s="3" t="s">
        <v>170</v>
      </c>
      <c r="B73" s="21" t="str">
        <f t="shared" ca="1" si="8"/>
        <v>殺虫</v>
      </c>
      <c r="C73" s="21" t="str">
        <f t="shared" ca="1" si="9"/>
        <v>アルバリン顆粒水溶剤</v>
      </c>
      <c r="D73" s="33">
        <f t="shared" ca="1" si="10"/>
        <v>0</v>
      </c>
      <c r="E73" s="21" t="str">
        <f t="shared" ca="1" si="11"/>
        <v>㎏</v>
      </c>
      <c r="G73" s="1" t="s">
        <v>240</v>
      </c>
      <c r="H73" s="21" t="str">
        <f t="shared" ca="1" si="12"/>
        <v>除草</v>
      </c>
      <c r="I73" s="21" t="str">
        <f t="shared" ca="1" si="13"/>
        <v>エーワンジャンボ</v>
      </c>
      <c r="J73" s="33">
        <f t="shared" ca="1" si="14"/>
        <v>0</v>
      </c>
      <c r="K73" s="21" t="str">
        <f t="shared" ca="1" si="15"/>
        <v>㎏</v>
      </c>
    </row>
    <row r="74" spans="1:11" ht="18.75" customHeight="1" x14ac:dyDescent="0.2">
      <c r="A74" s="3" t="s">
        <v>171</v>
      </c>
      <c r="B74" s="21" t="str">
        <f t="shared" ca="1" si="8"/>
        <v>除草</v>
      </c>
      <c r="C74" s="21" t="str">
        <f t="shared" ca="1" si="9"/>
        <v>アルファード液剤</v>
      </c>
      <c r="D74" s="33">
        <f t="shared" ca="1" si="10"/>
        <v>0</v>
      </c>
      <c r="E74" s="21" t="str">
        <f t="shared" ca="1" si="11"/>
        <v>リットル</v>
      </c>
      <c r="G74" s="1" t="s">
        <v>242</v>
      </c>
      <c r="H74" s="21" t="str">
        <f t="shared" ca="1" si="12"/>
        <v>除草</v>
      </c>
      <c r="I74" s="21" t="str">
        <f t="shared" ca="1" si="13"/>
        <v>エーワンフロアブル</v>
      </c>
      <c r="J74" s="33">
        <f t="shared" ca="1" si="14"/>
        <v>0</v>
      </c>
      <c r="K74" s="21" t="str">
        <f t="shared" ca="1" si="15"/>
        <v>リットル</v>
      </c>
    </row>
    <row r="75" spans="1:11" ht="18.75" customHeight="1" x14ac:dyDescent="0.2">
      <c r="A75" s="3" t="s">
        <v>172</v>
      </c>
      <c r="B75" s="21" t="str">
        <f t="shared" ca="1" si="8"/>
        <v>除草</v>
      </c>
      <c r="C75" s="21" t="str">
        <f t="shared" ca="1" si="9"/>
        <v>アルファープロ１キロ粒剤７５</v>
      </c>
      <c r="D75" s="33">
        <f t="shared" ca="1" si="10"/>
        <v>0</v>
      </c>
      <c r="E75" s="21" t="str">
        <f t="shared" ca="1" si="11"/>
        <v>㎏</v>
      </c>
      <c r="G75" s="1" t="s">
        <v>244</v>
      </c>
      <c r="H75" s="21" t="str">
        <f t="shared" ca="1" si="12"/>
        <v>その他</v>
      </c>
      <c r="I75" s="21" t="str">
        <f t="shared" ca="1" si="13"/>
        <v>エキガゾール</v>
      </c>
      <c r="J75" s="33">
        <f t="shared" ca="1" si="14"/>
        <v>0</v>
      </c>
      <c r="K75" s="21" t="str">
        <f t="shared" ca="1" si="15"/>
        <v>リットル</v>
      </c>
    </row>
    <row r="76" spans="1:11" ht="18.75" customHeight="1" x14ac:dyDescent="0.2">
      <c r="A76" s="3" t="s">
        <v>173</v>
      </c>
      <c r="B76" s="21" t="str">
        <f t="shared" ca="1" si="8"/>
        <v>除草</v>
      </c>
      <c r="C76" s="21" t="str">
        <f t="shared" ca="1" si="9"/>
        <v>アルファープロＨジャンボ</v>
      </c>
      <c r="D76" s="33">
        <f t="shared" ca="1" si="10"/>
        <v>0</v>
      </c>
      <c r="E76" s="21" t="str">
        <f t="shared" ca="1" si="11"/>
        <v>㎏</v>
      </c>
      <c r="G76" s="1" t="s">
        <v>246</v>
      </c>
      <c r="H76" s="21" t="str">
        <f t="shared" ca="1" si="12"/>
        <v>殺虫</v>
      </c>
      <c r="I76" s="21" t="str">
        <f t="shared" ca="1" si="13"/>
        <v>エキカ炭酸ガス</v>
      </c>
      <c r="J76" s="33">
        <f t="shared" ca="1" si="14"/>
        <v>0</v>
      </c>
      <c r="K76" s="21" t="str">
        <f t="shared" ca="1" si="15"/>
        <v>本</v>
      </c>
    </row>
    <row r="77" spans="1:11" ht="18.75" customHeight="1" x14ac:dyDescent="0.2">
      <c r="A77" s="3" t="s">
        <v>174</v>
      </c>
      <c r="B77" s="21" t="str">
        <f t="shared" ca="1" si="8"/>
        <v>除草</v>
      </c>
      <c r="C77" s="21" t="str">
        <f t="shared" ca="1" si="9"/>
        <v>アルファープロＨフロアブル</v>
      </c>
      <c r="D77" s="33">
        <f t="shared" ca="1" si="10"/>
        <v>0</v>
      </c>
      <c r="E77" s="21" t="str">
        <f t="shared" ca="1" si="11"/>
        <v>リットル</v>
      </c>
      <c r="G77" s="1" t="s">
        <v>247</v>
      </c>
      <c r="H77" s="21" t="str">
        <f t="shared" ca="1" si="12"/>
        <v>殺虫</v>
      </c>
      <c r="I77" s="21" t="str">
        <f t="shared" ca="1" si="13"/>
        <v>エクシードフロアブル</v>
      </c>
      <c r="J77" s="33">
        <f t="shared" ca="1" si="14"/>
        <v>0</v>
      </c>
      <c r="K77" s="21" t="str">
        <f t="shared" ca="1" si="15"/>
        <v>リットル</v>
      </c>
    </row>
    <row r="78" spans="1:11" ht="18.75" customHeight="1" x14ac:dyDescent="0.2">
      <c r="A78" s="3" t="s">
        <v>176</v>
      </c>
      <c r="B78" s="21" t="str">
        <f t="shared" ca="1" si="8"/>
        <v>除草</v>
      </c>
      <c r="C78" s="21" t="str">
        <f t="shared" ca="1" si="9"/>
        <v>アレイルＳＣ</v>
      </c>
      <c r="D78" s="33">
        <f t="shared" ca="1" si="10"/>
        <v>0</v>
      </c>
      <c r="E78" s="21" t="str">
        <f t="shared" ca="1" si="11"/>
        <v>リットル</v>
      </c>
      <c r="G78" s="1" t="s">
        <v>248</v>
      </c>
      <c r="H78" s="21" t="str">
        <f t="shared" ca="1" si="12"/>
        <v>殺虫</v>
      </c>
      <c r="I78" s="21" t="str">
        <f t="shared" ca="1" si="13"/>
        <v>エクシード粉剤DL</v>
      </c>
      <c r="J78" s="33">
        <f t="shared" ca="1" si="14"/>
        <v>0</v>
      </c>
      <c r="K78" s="21" t="str">
        <f t="shared" ca="1" si="15"/>
        <v>㎏</v>
      </c>
    </row>
    <row r="79" spans="1:11" ht="18.75" customHeight="1" x14ac:dyDescent="0.2">
      <c r="A79" s="3" t="s">
        <v>177</v>
      </c>
      <c r="B79" s="21" t="str">
        <f t="shared" ca="1" si="8"/>
        <v>殺虫殺菌</v>
      </c>
      <c r="C79" s="21" t="str">
        <f t="shared" ca="1" si="9"/>
        <v>アントラコール顆粒水和剤</v>
      </c>
      <c r="D79" s="33">
        <f t="shared" ca="1" si="10"/>
        <v>0</v>
      </c>
      <c r="E79" s="21" t="str">
        <f t="shared" ca="1" si="11"/>
        <v>㎏</v>
      </c>
      <c r="G79" s="1" t="s">
        <v>250</v>
      </c>
      <c r="H79" s="21" t="str">
        <f t="shared" ca="1" si="12"/>
        <v>殺虫</v>
      </c>
      <c r="I79" s="21" t="str">
        <f t="shared" ca="1" si="13"/>
        <v>エクシレルＳＥ</v>
      </c>
      <c r="J79" s="33">
        <f t="shared" ca="1" si="14"/>
        <v>0</v>
      </c>
      <c r="K79" s="21" t="str">
        <f t="shared" ca="1" si="15"/>
        <v>リットル</v>
      </c>
    </row>
    <row r="80" spans="1:11" ht="18.75" customHeight="1" x14ac:dyDescent="0.2">
      <c r="A80" s="3" t="s">
        <v>178</v>
      </c>
      <c r="B80" s="21" t="str">
        <f t="shared" ca="1" si="8"/>
        <v>殺菌</v>
      </c>
      <c r="C80" s="21" t="str">
        <f t="shared" ca="1" si="9"/>
        <v>アンビルフロアブル</v>
      </c>
      <c r="D80" s="33">
        <f t="shared" ca="1" si="10"/>
        <v>0</v>
      </c>
      <c r="E80" s="21" t="str">
        <f t="shared" ca="1" si="11"/>
        <v>リットル</v>
      </c>
      <c r="G80" s="1" t="s">
        <v>251</v>
      </c>
      <c r="H80" s="21" t="str">
        <f t="shared" ca="1" si="12"/>
        <v>殺菌</v>
      </c>
      <c r="I80" s="21" t="str">
        <f t="shared" ca="1" si="13"/>
        <v>エコショット</v>
      </c>
      <c r="J80" s="33">
        <f t="shared" ca="1" si="14"/>
        <v>0</v>
      </c>
      <c r="K80" s="21" t="str">
        <f t="shared" ca="1" si="15"/>
        <v>㎏</v>
      </c>
    </row>
    <row r="81" spans="1:11" ht="18.75" customHeight="1" x14ac:dyDescent="0.2">
      <c r="A81" s="3" t="s">
        <v>179</v>
      </c>
      <c r="B81" s="21" t="str">
        <f t="shared" ca="1" si="8"/>
        <v>その他</v>
      </c>
      <c r="C81" s="21" t="str">
        <f t="shared" ca="1" si="9"/>
        <v>アンレス</v>
      </c>
      <c r="D81" s="33">
        <f t="shared" ca="1" si="10"/>
        <v>0</v>
      </c>
      <c r="E81" s="21" t="str">
        <f t="shared" ca="1" si="11"/>
        <v>㎏</v>
      </c>
      <c r="G81" s="1" t="s">
        <v>253</v>
      </c>
      <c r="H81" s="21" t="str">
        <f t="shared" ca="1" si="12"/>
        <v>除草</v>
      </c>
      <c r="I81" s="21" t="str">
        <f t="shared" ca="1" si="13"/>
        <v>エコトップＰ細粒剤Ｆ</v>
      </c>
      <c r="J81" s="33">
        <f t="shared" ca="1" si="14"/>
        <v>0</v>
      </c>
      <c r="K81" s="21" t="str">
        <f t="shared" ca="1" si="15"/>
        <v>㎏</v>
      </c>
    </row>
    <row r="82" spans="1:11" ht="18.75" customHeight="1" x14ac:dyDescent="0.2">
      <c r="A82" s="3" t="s">
        <v>180</v>
      </c>
      <c r="B82" s="21" t="str">
        <f t="shared" ca="1" si="8"/>
        <v>殺虫殺菌</v>
      </c>
      <c r="C82" s="21" t="str">
        <f t="shared" ca="1" si="9"/>
        <v>イオウフロアブル</v>
      </c>
      <c r="D82" s="33">
        <f t="shared" ca="1" si="10"/>
        <v>0</v>
      </c>
      <c r="E82" s="21" t="str">
        <f t="shared" ca="1" si="11"/>
        <v>リットル</v>
      </c>
      <c r="G82" s="1" t="s">
        <v>255</v>
      </c>
      <c r="H82" s="21" t="str">
        <f t="shared" ca="1" si="12"/>
        <v>除草</v>
      </c>
      <c r="I82" s="21" t="str">
        <f t="shared" ca="1" si="13"/>
        <v>エコトップＰ乳剤</v>
      </c>
      <c r="J82" s="33">
        <f t="shared" ca="1" si="14"/>
        <v>0</v>
      </c>
      <c r="K82" s="21" t="str">
        <f t="shared" ca="1" si="15"/>
        <v>リットル</v>
      </c>
    </row>
    <row r="83" spans="1:11" ht="18.75" customHeight="1" x14ac:dyDescent="0.2">
      <c r="A83" s="3" t="s">
        <v>182</v>
      </c>
      <c r="B83" s="21" t="str">
        <f t="shared" ca="1" si="8"/>
        <v>殺虫</v>
      </c>
      <c r="C83" s="21" t="str">
        <f t="shared" ca="1" si="9"/>
        <v>イカズチＷＤＧ</v>
      </c>
      <c r="D83" s="33">
        <f t="shared" ca="1" si="10"/>
        <v>0</v>
      </c>
      <c r="E83" s="21" t="str">
        <f t="shared" ca="1" si="11"/>
        <v>㎏</v>
      </c>
      <c r="G83" s="1" t="s">
        <v>257</v>
      </c>
      <c r="H83" s="21" t="str">
        <f t="shared" ca="1" si="12"/>
        <v>除草</v>
      </c>
      <c r="I83" s="21" t="str">
        <f t="shared" ca="1" si="13"/>
        <v>エコパートフロアブル</v>
      </c>
      <c r="J83" s="33">
        <f t="shared" ca="1" si="14"/>
        <v>0</v>
      </c>
      <c r="K83" s="21" t="str">
        <f t="shared" ca="1" si="15"/>
        <v>リットル</v>
      </c>
    </row>
    <row r="84" spans="1:11" ht="18.75" customHeight="1" x14ac:dyDescent="0.2">
      <c r="A84" s="3" t="s">
        <v>184</v>
      </c>
      <c r="B84" s="21" t="str">
        <f t="shared" ca="1" si="8"/>
        <v>殺菌</v>
      </c>
      <c r="C84" s="21" t="str">
        <f t="shared" ca="1" si="9"/>
        <v>イカルガ３５ＳＣ</v>
      </c>
      <c r="D84" s="33">
        <f t="shared" ca="1" si="10"/>
        <v>0</v>
      </c>
      <c r="E84" s="21" t="str">
        <f t="shared" ca="1" si="11"/>
        <v>リットル</v>
      </c>
      <c r="G84" s="1" t="s">
        <v>259</v>
      </c>
      <c r="H84" s="21" t="str">
        <f t="shared" ca="1" si="12"/>
        <v>殺虫殺菌</v>
      </c>
      <c r="I84" s="21" t="str">
        <f t="shared" ca="1" si="13"/>
        <v>エコピタ液剤</v>
      </c>
      <c r="J84" s="33">
        <f t="shared" ca="1" si="14"/>
        <v>0</v>
      </c>
      <c r="K84" s="21" t="str">
        <f t="shared" ca="1" si="15"/>
        <v>リットル</v>
      </c>
    </row>
    <row r="85" spans="1:11" ht="18.75" customHeight="1" x14ac:dyDescent="0.2">
      <c r="A85" s="3" t="s">
        <v>186</v>
      </c>
      <c r="B85" s="21" t="str">
        <f t="shared" ca="1" si="8"/>
        <v>除草</v>
      </c>
      <c r="C85" s="21" t="str">
        <f t="shared" ca="1" si="9"/>
        <v>イザナギ１キロ粒剤</v>
      </c>
      <c r="D85" s="33">
        <f t="shared" ca="1" si="10"/>
        <v>0</v>
      </c>
      <c r="E85" s="21" t="str">
        <f t="shared" ca="1" si="11"/>
        <v>㎏</v>
      </c>
      <c r="G85" s="1" t="s">
        <v>260</v>
      </c>
      <c r="H85" s="21" t="str">
        <f t="shared" ca="1" si="12"/>
        <v>殺菌</v>
      </c>
      <c r="I85" s="21" t="str">
        <f t="shared" ca="1" si="13"/>
        <v>エコホープ</v>
      </c>
      <c r="J85" s="33">
        <f t="shared" ca="1" si="14"/>
        <v>0</v>
      </c>
      <c r="K85" s="21" t="str">
        <f t="shared" ca="1" si="15"/>
        <v>リットル</v>
      </c>
    </row>
    <row r="86" spans="1:11" ht="18.75" customHeight="1" x14ac:dyDescent="0.2">
      <c r="A86" s="3" t="s">
        <v>187</v>
      </c>
      <c r="B86" s="21" t="str">
        <f t="shared" ca="1" si="8"/>
        <v>除草</v>
      </c>
      <c r="C86" s="21" t="str">
        <f t="shared" ca="1" si="9"/>
        <v>イザナギフロアブル</v>
      </c>
      <c r="D86" s="33">
        <f t="shared" ca="1" si="10"/>
        <v>0</v>
      </c>
      <c r="E86" s="21" t="str">
        <f t="shared" ca="1" si="11"/>
        <v>リットル</v>
      </c>
      <c r="G86" s="1" t="s">
        <v>262</v>
      </c>
      <c r="H86" s="21" t="str">
        <f t="shared" ca="1" si="12"/>
        <v>殺菌</v>
      </c>
      <c r="I86" s="21" t="str">
        <f t="shared" ca="1" si="13"/>
        <v>エコホープＤＪ</v>
      </c>
      <c r="J86" s="33">
        <f t="shared" ca="1" si="14"/>
        <v>0</v>
      </c>
      <c r="K86" s="21" t="str">
        <f t="shared" ca="1" si="15"/>
        <v>㎏</v>
      </c>
    </row>
    <row r="87" spans="1:11" ht="18.75" customHeight="1" x14ac:dyDescent="0.2">
      <c r="A87" s="3" t="s">
        <v>188</v>
      </c>
      <c r="B87" s="21" t="str">
        <f t="shared" ca="1" si="8"/>
        <v>除草</v>
      </c>
      <c r="C87" s="21" t="str">
        <f t="shared" ca="1" si="9"/>
        <v>イッソウ１キロ粒剤</v>
      </c>
      <c r="D87" s="33">
        <f t="shared" ca="1" si="10"/>
        <v>0</v>
      </c>
      <c r="E87" s="21" t="str">
        <f t="shared" ca="1" si="11"/>
        <v>㎏</v>
      </c>
      <c r="G87" s="1" t="s">
        <v>264</v>
      </c>
      <c r="H87" s="21" t="str">
        <f t="shared" ca="1" si="12"/>
        <v>殺虫</v>
      </c>
      <c r="I87" s="21" t="str">
        <f t="shared" ca="1" si="13"/>
        <v>エコマスターＢＴ</v>
      </c>
      <c r="J87" s="33">
        <f t="shared" ca="1" si="14"/>
        <v>0</v>
      </c>
      <c r="K87" s="21" t="str">
        <f t="shared" ca="1" si="15"/>
        <v>㎏</v>
      </c>
    </row>
    <row r="88" spans="1:11" ht="18.75" customHeight="1" x14ac:dyDescent="0.2">
      <c r="A88" s="3" t="s">
        <v>190</v>
      </c>
      <c r="B88" s="21" t="str">
        <f t="shared" ca="1" si="8"/>
        <v>除草</v>
      </c>
      <c r="C88" s="21" t="str">
        <f t="shared" ca="1" si="9"/>
        <v>イッテツ１キロ粒剤</v>
      </c>
      <c r="D88" s="33">
        <f t="shared" ca="1" si="10"/>
        <v>0</v>
      </c>
      <c r="E88" s="21" t="str">
        <f t="shared" ca="1" si="11"/>
        <v>㎏</v>
      </c>
      <c r="G88" s="1" t="s">
        <v>265</v>
      </c>
      <c r="H88" s="21" t="str">
        <f t="shared" ca="1" si="12"/>
        <v>その他</v>
      </c>
      <c r="I88" s="21" t="str">
        <f t="shared" ca="1" si="13"/>
        <v>エコルーキー</v>
      </c>
      <c r="J88" s="33">
        <f t="shared" ca="1" si="14"/>
        <v>0</v>
      </c>
      <c r="K88" s="21" t="str">
        <f t="shared" ca="1" si="15"/>
        <v>㎏</v>
      </c>
    </row>
    <row r="89" spans="1:11" ht="18.75" customHeight="1" x14ac:dyDescent="0.2">
      <c r="A89" s="3" t="s">
        <v>191</v>
      </c>
      <c r="B89" s="21" t="str">
        <f t="shared" ca="1" si="8"/>
        <v>除草</v>
      </c>
      <c r="C89" s="21" t="str">
        <f t="shared" ca="1" si="9"/>
        <v>イッテツジャンボ</v>
      </c>
      <c r="D89" s="33">
        <f t="shared" ca="1" si="10"/>
        <v>0</v>
      </c>
      <c r="E89" s="21" t="str">
        <f t="shared" ca="1" si="11"/>
        <v>㎏</v>
      </c>
      <c r="G89" s="1" t="s">
        <v>266</v>
      </c>
      <c r="H89" s="21" t="str">
        <f t="shared" ca="1" si="12"/>
        <v>殺虫</v>
      </c>
      <c r="I89" s="21" t="str">
        <f t="shared" ca="1" si="13"/>
        <v>エコワン３フロアブル</v>
      </c>
      <c r="J89" s="33">
        <f t="shared" ca="1" si="14"/>
        <v>0</v>
      </c>
      <c r="K89" s="21" t="str">
        <f t="shared" ca="1" si="15"/>
        <v>リットル</v>
      </c>
    </row>
    <row r="90" spans="1:11" ht="18.75" customHeight="1" x14ac:dyDescent="0.2">
      <c r="A90" s="3" t="s">
        <v>192</v>
      </c>
      <c r="B90" s="21" t="str">
        <f t="shared" ca="1" si="8"/>
        <v>除草</v>
      </c>
      <c r="C90" s="21" t="str">
        <f t="shared" ca="1" si="9"/>
        <v>イッテツフロアブル</v>
      </c>
      <c r="D90" s="33">
        <f t="shared" ca="1" si="10"/>
        <v>0</v>
      </c>
      <c r="E90" s="21" t="str">
        <f t="shared" ca="1" si="11"/>
        <v>リットル</v>
      </c>
      <c r="G90" s="1" t="s">
        <v>267</v>
      </c>
      <c r="H90" s="21" t="str">
        <f t="shared" ca="1" si="12"/>
        <v>殺虫</v>
      </c>
      <c r="I90" s="21" t="str">
        <f t="shared" ca="1" si="13"/>
        <v>エスマルクＤＦ</v>
      </c>
      <c r="J90" s="33">
        <f t="shared" ca="1" si="14"/>
        <v>0</v>
      </c>
      <c r="K90" s="21" t="str">
        <f t="shared" ca="1" si="15"/>
        <v>㎏</v>
      </c>
    </row>
    <row r="91" spans="1:11" ht="18.75" customHeight="1" x14ac:dyDescent="0.2">
      <c r="A91" s="3" t="s">
        <v>193</v>
      </c>
      <c r="B91" s="21" t="str">
        <f t="shared" ca="1" si="8"/>
        <v>除草</v>
      </c>
      <c r="C91" s="21" t="str">
        <f t="shared" ca="1" si="9"/>
        <v>イッポン１キロ粒剤７５</v>
      </c>
      <c r="D91" s="33">
        <f t="shared" ca="1" si="10"/>
        <v>0</v>
      </c>
      <c r="E91" s="21" t="str">
        <f t="shared" ca="1" si="11"/>
        <v>㎏</v>
      </c>
      <c r="G91" s="1" t="s">
        <v>269</v>
      </c>
      <c r="H91" s="21" t="str">
        <f t="shared" ca="1" si="12"/>
        <v>その他</v>
      </c>
      <c r="I91" s="21" t="str">
        <f t="shared" ca="1" si="13"/>
        <v>エスレル１０</v>
      </c>
      <c r="J91" s="33">
        <f t="shared" ca="1" si="14"/>
        <v>0</v>
      </c>
      <c r="K91" s="21" t="str">
        <f t="shared" ca="1" si="15"/>
        <v>リットル</v>
      </c>
    </row>
    <row r="92" spans="1:11" ht="18.75" customHeight="1" x14ac:dyDescent="0.2">
      <c r="A92" s="3" t="s">
        <v>195</v>
      </c>
      <c r="B92" s="21" t="str">
        <f t="shared" ca="1" si="8"/>
        <v>除草</v>
      </c>
      <c r="C92" s="21" t="str">
        <f t="shared" ca="1" si="9"/>
        <v>イッポンジャンボ</v>
      </c>
      <c r="D92" s="33">
        <f t="shared" ca="1" si="10"/>
        <v>0</v>
      </c>
      <c r="E92" s="21" t="str">
        <f t="shared" ca="1" si="11"/>
        <v>㎏</v>
      </c>
      <c r="G92" s="1" t="s">
        <v>270</v>
      </c>
      <c r="H92" s="21" t="str">
        <f t="shared" ca="1" si="12"/>
        <v>殺菌</v>
      </c>
      <c r="I92" s="21" t="str">
        <f t="shared" ca="1" si="13"/>
        <v>エトフィンフロアブル</v>
      </c>
      <c r="J92" s="33">
        <f t="shared" ca="1" si="14"/>
        <v>0</v>
      </c>
      <c r="K92" s="21" t="str">
        <f t="shared" ca="1" si="15"/>
        <v>リットル</v>
      </c>
    </row>
    <row r="93" spans="1:11" ht="18.75" customHeight="1" x14ac:dyDescent="0.2">
      <c r="A93" s="3" t="s">
        <v>197</v>
      </c>
      <c r="B93" s="21" t="str">
        <f t="shared" ca="1" si="8"/>
        <v>除草</v>
      </c>
      <c r="C93" s="21" t="str">
        <f t="shared" ca="1" si="9"/>
        <v>イッポンフロアブル</v>
      </c>
      <c r="D93" s="33">
        <f t="shared" ca="1" si="10"/>
        <v>0</v>
      </c>
      <c r="E93" s="21" t="str">
        <f t="shared" ca="1" si="11"/>
        <v>リットル</v>
      </c>
      <c r="G93" s="1" t="s">
        <v>271</v>
      </c>
      <c r="H93" s="21" t="str">
        <f t="shared" ca="1" si="12"/>
        <v>殺虫殺菌</v>
      </c>
      <c r="I93" s="21" t="str">
        <f t="shared" ca="1" si="13"/>
        <v>エバーゴルフォルテ箱粒剤</v>
      </c>
      <c r="J93" s="33">
        <f t="shared" ca="1" si="14"/>
        <v>0</v>
      </c>
      <c r="K93" s="21" t="str">
        <f t="shared" ca="1" si="15"/>
        <v>㎏</v>
      </c>
    </row>
    <row r="94" spans="1:11" ht="18.75" customHeight="1" x14ac:dyDescent="0.2">
      <c r="A94" s="3" t="s">
        <v>198</v>
      </c>
      <c r="B94" s="21" t="str">
        <f t="shared" ca="1" si="8"/>
        <v>殺菌</v>
      </c>
      <c r="C94" s="21" t="str">
        <f t="shared" ca="1" si="9"/>
        <v>イデクリーン水和剤</v>
      </c>
      <c r="D94" s="33">
        <f t="shared" ca="1" si="10"/>
        <v>0</v>
      </c>
      <c r="E94" s="21" t="str">
        <f t="shared" ca="1" si="11"/>
        <v>㎏</v>
      </c>
      <c r="G94" s="1" t="s">
        <v>273</v>
      </c>
      <c r="H94" s="21" t="str">
        <f t="shared" ca="1" si="12"/>
        <v>殺虫殺菌</v>
      </c>
      <c r="I94" s="21" t="str">
        <f t="shared" ca="1" si="13"/>
        <v>エバーゴルプラス箱粒剤</v>
      </c>
      <c r="J94" s="33">
        <f t="shared" ca="1" si="14"/>
        <v>0</v>
      </c>
      <c r="K94" s="21" t="str">
        <f t="shared" ca="1" si="15"/>
        <v>kg</v>
      </c>
    </row>
    <row r="95" spans="1:11" ht="18.75" customHeight="1" x14ac:dyDescent="0.2">
      <c r="A95" s="3" t="s">
        <v>200</v>
      </c>
      <c r="B95" s="21" t="str">
        <f t="shared" ca="1" si="8"/>
        <v>除草</v>
      </c>
      <c r="C95" s="21" t="str">
        <f t="shared" ca="1" si="9"/>
        <v>イデトップフロアブル</v>
      </c>
      <c r="D95" s="33">
        <f t="shared" ca="1" si="10"/>
        <v>0</v>
      </c>
      <c r="E95" s="21" t="str">
        <f t="shared" ca="1" si="11"/>
        <v>リットル</v>
      </c>
      <c r="G95" s="1" t="s">
        <v>275</v>
      </c>
      <c r="H95" s="21" t="str">
        <f t="shared" ca="1" si="12"/>
        <v>殺虫殺菌</v>
      </c>
      <c r="I95" s="21" t="str">
        <f t="shared" ca="1" si="13"/>
        <v>エバーゴルワイド箱粒剤</v>
      </c>
      <c r="J95" s="33">
        <f t="shared" ca="1" si="14"/>
        <v>0</v>
      </c>
      <c r="K95" s="21" t="str">
        <f t="shared" ca="1" si="15"/>
        <v>㎏</v>
      </c>
    </row>
    <row r="96" spans="1:11" ht="18.75" customHeight="1" x14ac:dyDescent="0.2">
      <c r="A96" s="3" t="s">
        <v>202</v>
      </c>
      <c r="B96" s="21" t="str">
        <f t="shared" ca="1" si="8"/>
        <v>除草</v>
      </c>
      <c r="C96" s="21" t="str">
        <f t="shared" ca="1" si="9"/>
        <v>イネキング１キロ粒剤</v>
      </c>
      <c r="D96" s="33">
        <f t="shared" ca="1" si="10"/>
        <v>0</v>
      </c>
      <c r="E96" s="21" t="str">
        <f t="shared" ca="1" si="11"/>
        <v>㎏</v>
      </c>
      <c r="G96" s="1" t="s">
        <v>276</v>
      </c>
      <c r="H96" s="21" t="str">
        <f t="shared" ca="1" si="12"/>
        <v>殺虫殺菌</v>
      </c>
      <c r="I96" s="21" t="str">
        <f t="shared" ca="1" si="13"/>
        <v>エムダイファー水和剤</v>
      </c>
      <c r="J96" s="33">
        <f t="shared" ca="1" si="14"/>
        <v>0</v>
      </c>
      <c r="K96" s="21" t="str">
        <f t="shared" ca="1" si="15"/>
        <v>㎏</v>
      </c>
    </row>
    <row r="97" spans="1:11" ht="18.75" customHeight="1" x14ac:dyDescent="0.2">
      <c r="A97" s="3" t="s">
        <v>203</v>
      </c>
      <c r="B97" s="21" t="str">
        <f t="shared" ca="1" si="8"/>
        <v>除草</v>
      </c>
      <c r="C97" s="21" t="str">
        <f t="shared" ca="1" si="9"/>
        <v>イネキングジャンボ</v>
      </c>
      <c r="D97" s="33">
        <f t="shared" ca="1" si="10"/>
        <v>0</v>
      </c>
      <c r="E97" s="21" t="str">
        <f t="shared" ca="1" si="11"/>
        <v>㎏</v>
      </c>
      <c r="G97" s="1" t="s">
        <v>277</v>
      </c>
      <c r="H97" s="21" t="str">
        <f t="shared" ca="1" si="12"/>
        <v>殺菌</v>
      </c>
      <c r="I97" s="21" t="str">
        <f t="shared" ca="1" si="13"/>
        <v>エメラルドＤＧ</v>
      </c>
      <c r="J97" s="33">
        <f t="shared" ca="1" si="14"/>
        <v>0</v>
      </c>
      <c r="K97" s="21" t="str">
        <f t="shared" ca="1" si="15"/>
        <v>㎏</v>
      </c>
    </row>
    <row r="98" spans="1:11" ht="18.75" customHeight="1" x14ac:dyDescent="0.2">
      <c r="A98" s="3" t="s">
        <v>205</v>
      </c>
      <c r="B98" s="21" t="str">
        <f t="shared" ca="1" si="8"/>
        <v>除草</v>
      </c>
      <c r="C98" s="21" t="str">
        <f t="shared" ca="1" si="9"/>
        <v>イネキングフロアブル</v>
      </c>
      <c r="D98" s="33">
        <f t="shared" ca="1" si="10"/>
        <v>0</v>
      </c>
      <c r="E98" s="21" t="str">
        <f t="shared" ca="1" si="11"/>
        <v>リットル</v>
      </c>
      <c r="G98" s="1" t="s">
        <v>278</v>
      </c>
      <c r="H98" s="21" t="str">
        <f t="shared" ca="1" si="12"/>
        <v>除草</v>
      </c>
      <c r="I98" s="21" t="str">
        <f t="shared" ca="1" si="13"/>
        <v>エリジャンジャンボ</v>
      </c>
      <c r="J98" s="33">
        <f t="shared" ca="1" si="14"/>
        <v>0</v>
      </c>
      <c r="K98" s="21" t="str">
        <f t="shared" ca="1" si="15"/>
        <v>㎏</v>
      </c>
    </row>
    <row r="99" spans="1:11" ht="18.75" customHeight="1" x14ac:dyDescent="0.2">
      <c r="A99" s="3" t="s">
        <v>206</v>
      </c>
      <c r="B99" s="21" t="str">
        <f t="shared" ca="1" si="8"/>
        <v>除草</v>
      </c>
      <c r="C99" s="21" t="str">
        <f t="shared" ca="1" si="9"/>
        <v>イネショット１キロ粒剤</v>
      </c>
      <c r="D99" s="33">
        <f t="shared" ca="1" si="10"/>
        <v>0</v>
      </c>
      <c r="E99" s="21" t="str">
        <f t="shared" ca="1" si="11"/>
        <v>㎏</v>
      </c>
      <c r="G99" s="1" t="s">
        <v>279</v>
      </c>
      <c r="H99" s="21" t="str">
        <f t="shared" ca="1" si="12"/>
        <v>除草</v>
      </c>
      <c r="I99" s="21" t="str">
        <f t="shared" ca="1" si="13"/>
        <v>エリジャン乳剤</v>
      </c>
      <c r="J99" s="33">
        <f t="shared" ca="1" si="14"/>
        <v>0</v>
      </c>
      <c r="K99" s="21" t="str">
        <f t="shared" ca="1" si="15"/>
        <v>リットル</v>
      </c>
    </row>
    <row r="100" spans="1:11" ht="18.75" customHeight="1" x14ac:dyDescent="0.2">
      <c r="A100" s="3" t="s">
        <v>207</v>
      </c>
      <c r="B100" s="21" t="str">
        <f t="shared" ca="1" si="8"/>
        <v>除草</v>
      </c>
      <c r="C100" s="21" t="str">
        <f t="shared" ca="1" si="9"/>
        <v>イネゼットＥＷ</v>
      </c>
      <c r="D100" s="33">
        <f t="shared" ca="1" si="10"/>
        <v>0</v>
      </c>
      <c r="E100" s="21" t="str">
        <f t="shared" ca="1" si="11"/>
        <v>リットル</v>
      </c>
      <c r="G100" s="1" t="s">
        <v>281</v>
      </c>
      <c r="H100" s="21" t="str">
        <f t="shared" ca="1" si="12"/>
        <v>殺虫</v>
      </c>
      <c r="I100" s="21" t="str">
        <f t="shared" ca="1" si="13"/>
        <v>エルカード</v>
      </c>
      <c r="J100" s="33">
        <f t="shared" ca="1" si="14"/>
        <v>0</v>
      </c>
      <c r="K100" s="21" t="str">
        <f t="shared" ca="1" si="15"/>
        <v>カード</v>
      </c>
    </row>
    <row r="101" spans="1:11" ht="18.75" customHeight="1" x14ac:dyDescent="0.2">
      <c r="A101" s="3" t="s">
        <v>209</v>
      </c>
      <c r="B101" s="21" t="str">
        <f t="shared" ca="1" si="8"/>
        <v>除草</v>
      </c>
      <c r="C101" s="21" t="str">
        <f t="shared" ca="1" si="9"/>
        <v>イネヒーロー１キロ粒剤</v>
      </c>
      <c r="D101" s="33">
        <f t="shared" ca="1" si="10"/>
        <v>0</v>
      </c>
      <c r="E101" s="21" t="str">
        <f t="shared" ca="1" si="11"/>
        <v>㎏</v>
      </c>
      <c r="G101" s="1" t="s">
        <v>282</v>
      </c>
      <c r="H101" s="21" t="str">
        <f t="shared" ca="1" si="12"/>
        <v>殺虫</v>
      </c>
      <c r="I101" s="21" t="str">
        <f t="shared" ca="1" si="13"/>
        <v>エルサン水和剤４０</v>
      </c>
      <c r="J101" s="33">
        <f t="shared" ca="1" si="14"/>
        <v>0</v>
      </c>
      <c r="K101" s="21" t="str">
        <f t="shared" ca="1" si="15"/>
        <v>㎏</v>
      </c>
    </row>
    <row r="102" spans="1:11" ht="18.75" customHeight="1" x14ac:dyDescent="0.2">
      <c r="A102" s="3" t="s">
        <v>211</v>
      </c>
      <c r="B102" s="21" t="str">
        <f t="shared" ca="1" si="8"/>
        <v>除草</v>
      </c>
      <c r="C102" s="21" t="str">
        <f t="shared" ca="1" si="9"/>
        <v>イネヒーロージャンボ</v>
      </c>
      <c r="D102" s="33">
        <f t="shared" ca="1" si="10"/>
        <v>0</v>
      </c>
      <c r="E102" s="21" t="str">
        <f t="shared" ca="1" si="11"/>
        <v>㎏</v>
      </c>
      <c r="G102" s="1" t="s">
        <v>284</v>
      </c>
      <c r="H102" s="21" t="str">
        <f t="shared" ca="1" si="12"/>
        <v>殺虫</v>
      </c>
      <c r="I102" s="21" t="str">
        <f t="shared" ca="1" si="13"/>
        <v>エルサン乳剤</v>
      </c>
      <c r="J102" s="33">
        <f t="shared" ca="1" si="14"/>
        <v>0</v>
      </c>
      <c r="K102" s="21" t="str">
        <f t="shared" ca="1" si="15"/>
        <v>リットル</v>
      </c>
    </row>
    <row r="103" spans="1:11" ht="18.75" customHeight="1" x14ac:dyDescent="0.2">
      <c r="A103" s="3" t="s">
        <v>213</v>
      </c>
      <c r="B103" s="21" t="str">
        <f t="shared" ca="1" si="8"/>
        <v>除草</v>
      </c>
      <c r="C103" s="21" t="str">
        <f t="shared" ca="1" si="9"/>
        <v>イネヒーローフロアブル</v>
      </c>
      <c r="D103" s="33">
        <f t="shared" ca="1" si="10"/>
        <v>0</v>
      </c>
      <c r="E103" s="21" t="str">
        <f t="shared" ca="1" si="11"/>
        <v>リットル</v>
      </c>
      <c r="G103" s="1" t="s">
        <v>286</v>
      </c>
      <c r="H103" s="21" t="str">
        <f t="shared" ca="1" si="12"/>
        <v>殺虫</v>
      </c>
      <c r="I103" s="21" t="str">
        <f t="shared" ca="1" si="13"/>
        <v>エルサン粉剤２</v>
      </c>
      <c r="J103" s="33">
        <f t="shared" ca="1" si="14"/>
        <v>0</v>
      </c>
      <c r="K103" s="21" t="str">
        <f t="shared" ca="1" si="15"/>
        <v>㎏</v>
      </c>
    </row>
    <row r="104" spans="1:11" ht="18.75" customHeight="1" x14ac:dyDescent="0.2">
      <c r="A104" s="3" t="s">
        <v>215</v>
      </c>
      <c r="B104" s="21" t="str">
        <f t="shared" ca="1" si="8"/>
        <v>その他</v>
      </c>
      <c r="C104" s="21" t="str">
        <f t="shared" ca="1" si="9"/>
        <v>イネビタン粒剤</v>
      </c>
      <c r="D104" s="33">
        <f t="shared" ca="1" si="10"/>
        <v>0</v>
      </c>
      <c r="E104" s="21" t="str">
        <f t="shared" ca="1" si="11"/>
        <v>㎏</v>
      </c>
      <c r="G104" s="1" t="s">
        <v>287</v>
      </c>
      <c r="H104" s="21" t="str">
        <f t="shared" ca="1" si="12"/>
        <v>殺虫</v>
      </c>
      <c r="I104" s="21" t="str">
        <f t="shared" ca="1" si="13"/>
        <v>エルサン粉剤３ＤＬ</v>
      </c>
      <c r="J104" s="33">
        <f t="shared" ca="1" si="14"/>
        <v>0</v>
      </c>
      <c r="K104" s="21" t="str">
        <f t="shared" ca="1" si="15"/>
        <v>㎏</v>
      </c>
    </row>
    <row r="105" spans="1:11" ht="18.75" customHeight="1" x14ac:dyDescent="0.2">
      <c r="A105" s="3" t="s">
        <v>217</v>
      </c>
      <c r="B105" s="21" t="str">
        <f t="shared" ca="1" si="8"/>
        <v>殺虫殺菌</v>
      </c>
      <c r="C105" s="21" t="str">
        <f t="shared" ca="1" si="9"/>
        <v>イモチエースキラップ粒剤</v>
      </c>
      <c r="D105" s="33">
        <f t="shared" ca="1" si="10"/>
        <v>0</v>
      </c>
      <c r="E105" s="21" t="str">
        <f t="shared" ca="1" si="11"/>
        <v>㎏</v>
      </c>
      <c r="G105" s="1" t="s">
        <v>289</v>
      </c>
      <c r="H105" s="21" t="str">
        <f t="shared" ca="1" si="12"/>
        <v>殺虫</v>
      </c>
      <c r="I105" s="21" t="str">
        <f t="shared" ca="1" si="13"/>
        <v>エンストリップ</v>
      </c>
      <c r="J105" s="33">
        <f t="shared" ca="1" si="14"/>
        <v>0</v>
      </c>
      <c r="K105" s="21" t="str">
        <f t="shared" ca="1" si="15"/>
        <v>カード</v>
      </c>
    </row>
    <row r="106" spans="1:11" ht="18.75" customHeight="1" x14ac:dyDescent="0.2">
      <c r="A106" s="3" t="s">
        <v>218</v>
      </c>
      <c r="B106" s="21" t="str">
        <f t="shared" ca="1" si="8"/>
        <v>殺菌</v>
      </c>
      <c r="C106" s="21" t="str">
        <f t="shared" ca="1" si="9"/>
        <v>インダーフロアブル</v>
      </c>
      <c r="D106" s="33">
        <f t="shared" ca="1" si="10"/>
        <v>0</v>
      </c>
      <c r="E106" s="21" t="str">
        <f t="shared" ca="1" si="11"/>
        <v>リットル</v>
      </c>
      <c r="G106" s="1" t="s">
        <v>291</v>
      </c>
      <c r="H106" s="21" t="str">
        <f t="shared" ca="1" si="12"/>
        <v>殺虫</v>
      </c>
      <c r="I106" s="21" t="str">
        <f t="shared" ca="1" si="13"/>
        <v>エンバーＭＣ</v>
      </c>
      <c r="J106" s="33">
        <f t="shared" ca="1" si="14"/>
        <v>0</v>
      </c>
      <c r="K106" s="21" t="str">
        <f t="shared" ca="1" si="15"/>
        <v>リットル</v>
      </c>
    </row>
    <row r="107" spans="1:11" ht="18.75" customHeight="1" x14ac:dyDescent="0.2">
      <c r="A107" s="3" t="s">
        <v>2024</v>
      </c>
      <c r="B107" s="21" t="str">
        <f t="shared" ca="1" si="8"/>
        <v>除草</v>
      </c>
      <c r="C107" s="21" t="str">
        <f t="shared" ca="1" si="9"/>
        <v>インプールＤＦ</v>
      </c>
      <c r="D107" s="33">
        <f t="shared" ca="1" si="10"/>
        <v>0</v>
      </c>
      <c r="E107" s="21" t="str">
        <f t="shared" ca="1" si="11"/>
        <v>㎏</v>
      </c>
      <c r="G107" s="1" t="s">
        <v>292</v>
      </c>
      <c r="H107" s="21" t="str">
        <f t="shared" ca="1" si="12"/>
        <v>除草</v>
      </c>
      <c r="I107" s="21" t="str">
        <f t="shared" ca="1" si="13"/>
        <v>エンペラー１キロ粒剤</v>
      </c>
      <c r="J107" s="33">
        <f t="shared" ca="1" si="14"/>
        <v>0</v>
      </c>
      <c r="K107" s="21" t="str">
        <f t="shared" ca="1" si="15"/>
        <v>㎏</v>
      </c>
    </row>
    <row r="108" spans="1:11" ht="18.75" customHeight="1" x14ac:dyDescent="0.2">
      <c r="A108" s="3" t="s">
        <v>219</v>
      </c>
      <c r="B108" s="21" t="str">
        <f t="shared" ca="1" si="8"/>
        <v>殺菌</v>
      </c>
      <c r="C108" s="21" t="str">
        <f t="shared" ca="1" si="9"/>
        <v>インプレッションクリア</v>
      </c>
      <c r="D108" s="33">
        <f t="shared" ca="1" si="10"/>
        <v>0</v>
      </c>
      <c r="E108" s="21" t="str">
        <f t="shared" ca="1" si="11"/>
        <v>㎏</v>
      </c>
      <c r="G108" s="1" t="s">
        <v>293</v>
      </c>
      <c r="H108" s="21" t="str">
        <f t="shared" ca="1" si="12"/>
        <v>除草</v>
      </c>
      <c r="I108" s="21" t="str">
        <f t="shared" ca="1" si="13"/>
        <v>エンペラージャンボ</v>
      </c>
      <c r="J108" s="33">
        <f t="shared" ca="1" si="14"/>
        <v>0</v>
      </c>
      <c r="K108" s="21" t="str">
        <f t="shared" ca="1" si="15"/>
        <v>㎏</v>
      </c>
    </row>
    <row r="109" spans="1:11" ht="18.75" customHeight="1" x14ac:dyDescent="0.2">
      <c r="A109" s="3" t="s">
        <v>220</v>
      </c>
      <c r="B109" s="21" t="str">
        <f t="shared" ca="1" si="8"/>
        <v>殺菌</v>
      </c>
      <c r="C109" s="21" t="str">
        <f t="shared" ca="1" si="9"/>
        <v>インプレッション水和剤</v>
      </c>
      <c r="D109" s="33">
        <f t="shared" ca="1" si="10"/>
        <v>0</v>
      </c>
      <c r="E109" s="21" t="str">
        <f t="shared" ca="1" si="11"/>
        <v>㎏</v>
      </c>
      <c r="G109" s="1" t="s">
        <v>294</v>
      </c>
      <c r="H109" s="21" t="str">
        <f t="shared" ca="1" si="12"/>
        <v>除草</v>
      </c>
      <c r="I109" s="21" t="str">
        <f t="shared" ca="1" si="13"/>
        <v>エンペラーフロアブル</v>
      </c>
      <c r="J109" s="33">
        <f t="shared" ca="1" si="14"/>
        <v>0</v>
      </c>
      <c r="K109" s="21" t="str">
        <f t="shared" ca="1" si="15"/>
        <v>リットル</v>
      </c>
    </row>
    <row r="110" spans="1:11" ht="18.75" customHeight="1" x14ac:dyDescent="0.2">
      <c r="A110" s="3" t="s">
        <v>221</v>
      </c>
      <c r="B110" s="21" t="str">
        <f t="shared" ca="1" si="8"/>
        <v>除草</v>
      </c>
      <c r="C110" s="21" t="str">
        <f t="shared" ca="1" si="9"/>
        <v>ウィードコア１キロ粒剤</v>
      </c>
      <c r="D110" s="33">
        <f t="shared" ca="1" si="10"/>
        <v>0</v>
      </c>
      <c r="E110" s="21" t="str">
        <f t="shared" ca="1" si="11"/>
        <v>㎏</v>
      </c>
      <c r="G110" s="1" t="s">
        <v>296</v>
      </c>
      <c r="H110" s="21" t="str">
        <f t="shared" ca="1" si="12"/>
        <v>除草</v>
      </c>
      <c r="I110" s="21" t="str">
        <f t="shared" ca="1" si="13"/>
        <v>エンペラー豆つぶ２５０</v>
      </c>
      <c r="J110" s="33">
        <f t="shared" ca="1" si="14"/>
        <v>0</v>
      </c>
      <c r="K110" s="21" t="str">
        <f t="shared" ca="1" si="15"/>
        <v>㎏</v>
      </c>
    </row>
    <row r="111" spans="1:11" ht="18.75" customHeight="1" x14ac:dyDescent="0.2">
      <c r="A111" s="3" t="s">
        <v>222</v>
      </c>
      <c r="B111" s="21" t="str">
        <f t="shared" ca="1" si="8"/>
        <v>除草</v>
      </c>
      <c r="C111" s="21" t="str">
        <f t="shared" ca="1" si="9"/>
        <v>ウィナー１キロ粒剤７５</v>
      </c>
      <c r="D111" s="33">
        <f t="shared" ca="1" si="10"/>
        <v>0</v>
      </c>
      <c r="E111" s="21" t="str">
        <f t="shared" ca="1" si="11"/>
        <v>㎏</v>
      </c>
      <c r="G111" s="1" t="s">
        <v>298</v>
      </c>
      <c r="H111" s="21" t="str">
        <f t="shared" ca="1" si="12"/>
        <v>除草</v>
      </c>
      <c r="I111" s="21" t="str">
        <f t="shared" ca="1" si="13"/>
        <v>オークスジャンボ</v>
      </c>
      <c r="J111" s="33">
        <f t="shared" ca="1" si="14"/>
        <v>0</v>
      </c>
      <c r="K111" s="21" t="str">
        <f t="shared" ca="1" si="15"/>
        <v>㎏</v>
      </c>
    </row>
    <row r="112" spans="1:11" ht="18.75" customHeight="1" x14ac:dyDescent="0.2">
      <c r="A112" s="3" t="s">
        <v>223</v>
      </c>
      <c r="B112" s="21" t="str">
        <f t="shared" ca="1" si="8"/>
        <v>除草</v>
      </c>
      <c r="C112" s="21" t="str">
        <f t="shared" ca="1" si="9"/>
        <v>ウィナージャンボ</v>
      </c>
      <c r="D112" s="33">
        <f t="shared" ca="1" si="10"/>
        <v>0</v>
      </c>
      <c r="E112" s="21" t="str">
        <f t="shared" ca="1" si="11"/>
        <v>㎏</v>
      </c>
      <c r="G112" s="1" t="s">
        <v>299</v>
      </c>
      <c r="H112" s="21" t="str">
        <f t="shared" ca="1" si="12"/>
        <v>除草</v>
      </c>
      <c r="I112" s="21" t="str">
        <f t="shared" ca="1" si="13"/>
        <v>オークスフロアブル</v>
      </c>
      <c r="J112" s="33">
        <f t="shared" ca="1" si="14"/>
        <v>0</v>
      </c>
      <c r="K112" s="21" t="str">
        <f t="shared" ca="1" si="15"/>
        <v>リットル</v>
      </c>
    </row>
    <row r="113" spans="1:11" ht="18.75" customHeight="1" x14ac:dyDescent="0.2">
      <c r="A113" s="10"/>
      <c r="B113" s="24"/>
      <c r="C113" s="14"/>
      <c r="D113" s="34"/>
      <c r="E113" s="12"/>
      <c r="G113" s="6"/>
      <c r="H113" s="24"/>
      <c r="I113" s="14"/>
      <c r="J113" s="34"/>
      <c r="K113" s="12"/>
    </row>
    <row r="114" spans="1:11" ht="18.75" customHeight="1" x14ac:dyDescent="0.2">
      <c r="A114" s="10"/>
      <c r="B114" s="24"/>
      <c r="C114" s="14"/>
      <c r="D114" s="34"/>
      <c r="E114" s="12"/>
      <c r="G114" s="6"/>
      <c r="H114" s="24"/>
      <c r="I114" s="14"/>
      <c r="J114" s="34"/>
      <c r="K114" s="12"/>
    </row>
    <row r="115" spans="1:11" ht="18" customHeight="1" x14ac:dyDescent="0.2">
      <c r="A115" s="69" t="s">
        <v>71</v>
      </c>
      <c r="B115" s="71" t="s">
        <v>72</v>
      </c>
      <c r="C115" s="73" t="s">
        <v>73</v>
      </c>
      <c r="D115" s="75" t="s">
        <v>70</v>
      </c>
      <c r="E115" s="67" t="s">
        <v>74</v>
      </c>
      <c r="F115" s="9"/>
      <c r="G115" s="69" t="s">
        <v>71</v>
      </c>
      <c r="H115" s="71" t="s">
        <v>72</v>
      </c>
      <c r="I115" s="73" t="s">
        <v>73</v>
      </c>
      <c r="J115" s="75" t="s">
        <v>70</v>
      </c>
      <c r="K115" s="67" t="s">
        <v>74</v>
      </c>
    </row>
    <row r="116" spans="1:11" ht="18" customHeight="1" x14ac:dyDescent="0.2">
      <c r="A116" s="70"/>
      <c r="B116" s="72"/>
      <c r="C116" s="74"/>
      <c r="D116" s="76"/>
      <c r="E116" s="68"/>
      <c r="G116" s="70"/>
      <c r="H116" s="72"/>
      <c r="I116" s="74"/>
      <c r="J116" s="76"/>
      <c r="K116" s="68"/>
    </row>
    <row r="117" spans="1:11" ht="18.75" customHeight="1" x14ac:dyDescent="0.2">
      <c r="A117" s="3" t="s">
        <v>300</v>
      </c>
      <c r="B117" s="21" t="str">
        <f ca="1">IF(A117&lt;&gt;"",INDIRECT("入力シート!"&amp;"B"&amp;(A117+1)),"")</f>
        <v>殺菌</v>
      </c>
      <c r="C117" s="21" t="str">
        <f ca="1">IF(A117&lt;&gt;"",INDIRECT("入力シート!"&amp;"C"&amp;(A117+1)),"")</f>
        <v>オーシャインフロアブル</v>
      </c>
      <c r="D117" s="33">
        <f ca="1">IF(A117&lt;&gt;"",INDIRECT("入力シート!"&amp;"D"&amp;(A117+1)),"")</f>
        <v>0</v>
      </c>
      <c r="E117" s="21" t="str">
        <f ca="1">IF(A117&lt;&gt;"",INDIRECT("入力シート!"&amp;"E"&amp;(A117+1)),"")</f>
        <v>リットル</v>
      </c>
      <c r="G117" s="1" t="s">
        <v>364</v>
      </c>
      <c r="H117" s="21" t="str">
        <f ca="1">IF(G117&lt;&gt;"",INDIRECT("入力シート!"&amp;"B"&amp;(G117+1)),"")</f>
        <v>除草</v>
      </c>
      <c r="I117" s="21" t="str">
        <f ca="1">IF(G117&lt;&gt;"",INDIRECT("入力シート!"&amp;"C"&amp;(G117+1)),"")</f>
        <v>カイタック細粒剤F</v>
      </c>
      <c r="J117" s="33">
        <f ca="1">IF(G117&lt;&gt;"",INDIRECT("入力シート!"&amp;"D"&amp;(G117+1)),"")</f>
        <v>0</v>
      </c>
      <c r="K117" s="21" t="str">
        <f ca="1">IF(G117&lt;&gt;"",INDIRECT("入力シート!"&amp;"E"&amp;(G117+1)),"")</f>
        <v>㎏</v>
      </c>
    </row>
    <row r="118" spans="1:11" ht="18.75" customHeight="1" x14ac:dyDescent="0.2">
      <c r="A118" s="3" t="s">
        <v>301</v>
      </c>
      <c r="B118" s="21" t="str">
        <f t="shared" ref="B118:B168" ca="1" si="16">IF(A118&lt;&gt;"",INDIRECT("入力シート!"&amp;"B"&amp;(A118+1)),"")</f>
        <v>殺菌</v>
      </c>
      <c r="C118" s="21" t="str">
        <f t="shared" ref="C118:C168" ca="1" si="17">IF(A118&lt;&gt;"",INDIRECT("入力シート!"&amp;"C"&amp;(A118+1)),"")</f>
        <v>オーシャイン水和剤</v>
      </c>
      <c r="D118" s="33">
        <f t="shared" ref="D118:D168" ca="1" si="18">IF(A118&lt;&gt;"",INDIRECT("入力シート!"&amp;"D"&amp;(A118+1)),"")</f>
        <v>0</v>
      </c>
      <c r="E118" s="21" t="str">
        <f t="shared" ref="E118:E168" ca="1" si="19">IF(A118&lt;&gt;"",INDIRECT("入力シート!"&amp;"E"&amp;(A118+1)),"")</f>
        <v>㎏</v>
      </c>
      <c r="G118" s="1" t="s">
        <v>365</v>
      </c>
      <c r="H118" s="21" t="str">
        <f t="shared" ref="H118:H168" ca="1" si="20">IF(G118&lt;&gt;"",INDIRECT("入力シート!"&amp;"B"&amp;(G118+1)),"")</f>
        <v>除草</v>
      </c>
      <c r="I118" s="21" t="str">
        <f t="shared" ref="I118:I168" ca="1" si="21">IF(G118&lt;&gt;"",INDIRECT("入力シート!"&amp;"C"&amp;(G118+1)),"")</f>
        <v>カイタック乳剤</v>
      </c>
      <c r="J118" s="33">
        <f t="shared" ref="J118:J168" ca="1" si="22">IF(G118&lt;&gt;"",INDIRECT("入力シート!"&amp;"D"&amp;(G118+1)),"")</f>
        <v>0</v>
      </c>
      <c r="K118" s="21" t="str">
        <f t="shared" ref="K118:K168" ca="1" si="23">IF(G118&lt;&gt;"",INDIRECT("入力シート!"&amp;"E"&amp;(G118+1)),"")</f>
        <v>リットル</v>
      </c>
    </row>
    <row r="119" spans="1:11" ht="18.75" customHeight="1" x14ac:dyDescent="0.2">
      <c r="A119" s="3" t="s">
        <v>303</v>
      </c>
      <c r="B119" s="21" t="str">
        <f t="shared" ca="1" si="16"/>
        <v>殺菌</v>
      </c>
      <c r="C119" s="21" t="str">
        <f t="shared" ca="1" si="17"/>
        <v>オーソサイド水和剤８０</v>
      </c>
      <c r="D119" s="33">
        <f t="shared" ca="1" si="18"/>
        <v>0</v>
      </c>
      <c r="E119" s="21" t="str">
        <f t="shared" ca="1" si="19"/>
        <v>㎏</v>
      </c>
      <c r="G119" s="1" t="s">
        <v>366</v>
      </c>
      <c r="H119" s="21" t="str">
        <f t="shared" ca="1" si="20"/>
        <v>除草</v>
      </c>
      <c r="I119" s="21" t="str">
        <f t="shared" ca="1" si="21"/>
        <v>カイリキＺ１キロ粒剤</v>
      </c>
      <c r="J119" s="33">
        <f t="shared" ca="1" si="22"/>
        <v>0</v>
      </c>
      <c r="K119" s="21" t="str">
        <f t="shared" ca="1" si="23"/>
        <v>kg</v>
      </c>
    </row>
    <row r="120" spans="1:11" ht="18.75" customHeight="1" x14ac:dyDescent="0.2">
      <c r="A120" s="3" t="s">
        <v>304</v>
      </c>
      <c r="B120" s="21" t="str">
        <f t="shared" ca="1" si="16"/>
        <v>除草</v>
      </c>
      <c r="C120" s="21" t="str">
        <f t="shared" ca="1" si="17"/>
        <v>オーリックジャンボ</v>
      </c>
      <c r="D120" s="33">
        <f t="shared" ca="1" si="18"/>
        <v>0</v>
      </c>
      <c r="E120" s="21" t="str">
        <f t="shared" ca="1" si="19"/>
        <v>㎏</v>
      </c>
      <c r="G120" s="1" t="s">
        <v>367</v>
      </c>
      <c r="H120" s="21" t="str">
        <f t="shared" ca="1" si="20"/>
        <v>除草</v>
      </c>
      <c r="I120" s="21" t="str">
        <f t="shared" ca="1" si="21"/>
        <v>カイリキＺジャンボ</v>
      </c>
      <c r="J120" s="33">
        <f t="shared" ca="1" si="22"/>
        <v>0</v>
      </c>
      <c r="K120" s="21" t="str">
        <f t="shared" ca="1" si="23"/>
        <v>kg</v>
      </c>
    </row>
    <row r="121" spans="1:11" ht="18.75" customHeight="1" x14ac:dyDescent="0.2">
      <c r="A121" s="3" t="s">
        <v>305</v>
      </c>
      <c r="B121" s="21" t="str">
        <f t="shared" ca="1" si="16"/>
        <v>除草</v>
      </c>
      <c r="C121" s="21" t="str">
        <f t="shared" ca="1" si="17"/>
        <v>オールキラー粒剤</v>
      </c>
      <c r="D121" s="33">
        <f t="shared" ca="1" si="18"/>
        <v>0</v>
      </c>
      <c r="E121" s="21" t="str">
        <f t="shared" ca="1" si="19"/>
        <v>㎏</v>
      </c>
      <c r="G121" s="1" t="s">
        <v>368</v>
      </c>
      <c r="H121" s="21" t="str">
        <f t="shared" ca="1" si="20"/>
        <v>除草</v>
      </c>
      <c r="I121" s="21" t="str">
        <f t="shared" ca="1" si="21"/>
        <v>カイリキＺフロアブル</v>
      </c>
      <c r="J121" s="33">
        <f t="shared" ca="1" si="22"/>
        <v>0</v>
      </c>
      <c r="K121" s="21" t="str">
        <f t="shared" ca="1" si="23"/>
        <v>リットル</v>
      </c>
    </row>
    <row r="122" spans="1:11" ht="18.75" customHeight="1" x14ac:dyDescent="0.2">
      <c r="A122" s="3" t="s">
        <v>306</v>
      </c>
      <c r="B122" s="21" t="str">
        <f t="shared" ca="1" si="16"/>
        <v>殺虫</v>
      </c>
      <c r="C122" s="21" t="str">
        <f t="shared" ca="1" si="17"/>
        <v>オールスタースプレー</v>
      </c>
      <c r="D122" s="33">
        <f t="shared" ca="1" si="18"/>
        <v>0</v>
      </c>
      <c r="E122" s="21" t="str">
        <f t="shared" ca="1" si="19"/>
        <v>リットル</v>
      </c>
      <c r="G122" s="1" t="s">
        <v>369</v>
      </c>
      <c r="H122" s="21" t="str">
        <f t="shared" ca="1" si="20"/>
        <v>除草</v>
      </c>
      <c r="I122" s="21" t="str">
        <f t="shared" ca="1" si="21"/>
        <v>カウンシルコンプリート１キロ粒剤</v>
      </c>
      <c r="J122" s="33">
        <f t="shared" ca="1" si="22"/>
        <v>0</v>
      </c>
      <c r="K122" s="21" t="str">
        <f t="shared" ca="1" si="23"/>
        <v>㎏</v>
      </c>
    </row>
    <row r="123" spans="1:11" ht="18.75" customHeight="1" x14ac:dyDescent="0.2">
      <c r="A123" s="3" t="s">
        <v>307</v>
      </c>
      <c r="B123" s="21" t="str">
        <f t="shared" ca="1" si="16"/>
        <v>除草</v>
      </c>
      <c r="C123" s="21" t="str">
        <f t="shared" ca="1" si="17"/>
        <v>オオワザジャンボ</v>
      </c>
      <c r="D123" s="33">
        <f t="shared" ca="1" si="18"/>
        <v>0</v>
      </c>
      <c r="E123" s="21" t="str">
        <f t="shared" ca="1" si="19"/>
        <v>㎏</v>
      </c>
      <c r="G123" s="1" t="s">
        <v>370</v>
      </c>
      <c r="H123" s="21" t="str">
        <f t="shared" ca="1" si="20"/>
        <v>除草</v>
      </c>
      <c r="I123" s="21" t="str">
        <f t="shared" ca="1" si="21"/>
        <v>カウンシルコンプリートジャンボ</v>
      </c>
      <c r="J123" s="33">
        <f t="shared" ca="1" si="22"/>
        <v>0</v>
      </c>
      <c r="K123" s="21" t="str">
        <f t="shared" ca="1" si="23"/>
        <v>㎏</v>
      </c>
    </row>
    <row r="124" spans="1:11" ht="18.75" customHeight="1" x14ac:dyDescent="0.2">
      <c r="A124" s="3" t="s">
        <v>308</v>
      </c>
      <c r="B124" s="21" t="str">
        <f t="shared" ca="1" si="16"/>
        <v>その他</v>
      </c>
      <c r="C124" s="21" t="str">
        <f t="shared" ca="1" si="17"/>
        <v>オキシベロン液剤</v>
      </c>
      <c r="D124" s="33">
        <f t="shared" ca="1" si="18"/>
        <v>0</v>
      </c>
      <c r="E124" s="21" t="str">
        <f t="shared" ca="1" si="19"/>
        <v>リットル</v>
      </c>
      <c r="G124" s="1" t="s">
        <v>371</v>
      </c>
      <c r="H124" s="21" t="str">
        <f t="shared" ca="1" si="20"/>
        <v>除草</v>
      </c>
      <c r="I124" s="21" t="str">
        <f t="shared" ca="1" si="21"/>
        <v>カウンシルコンプリートフロアブル</v>
      </c>
      <c r="J124" s="33">
        <f t="shared" ca="1" si="22"/>
        <v>0</v>
      </c>
      <c r="K124" s="21" t="str">
        <f t="shared" ca="1" si="23"/>
        <v>リットル</v>
      </c>
    </row>
    <row r="125" spans="1:11" ht="18.75" customHeight="1" x14ac:dyDescent="0.2">
      <c r="A125" s="3" t="s">
        <v>309</v>
      </c>
      <c r="B125" s="21" t="str">
        <f t="shared" ca="1" si="16"/>
        <v>殺菌</v>
      </c>
      <c r="C125" s="21" t="str">
        <f t="shared" ca="1" si="17"/>
        <v>オキシラン水和剤</v>
      </c>
      <c r="D125" s="33">
        <f t="shared" ca="1" si="18"/>
        <v>0</v>
      </c>
      <c r="E125" s="21" t="str">
        <f t="shared" ca="1" si="19"/>
        <v>㎏</v>
      </c>
      <c r="G125" s="1" t="s">
        <v>373</v>
      </c>
      <c r="H125" s="21" t="str">
        <f t="shared" ca="1" si="20"/>
        <v>殺虫</v>
      </c>
      <c r="I125" s="21" t="str">
        <f t="shared" ca="1" si="21"/>
        <v>カウンター乳剤</v>
      </c>
      <c r="J125" s="33">
        <f t="shared" ca="1" si="22"/>
        <v>0</v>
      </c>
      <c r="K125" s="21" t="str">
        <f t="shared" ca="1" si="23"/>
        <v>リットル</v>
      </c>
    </row>
    <row r="126" spans="1:11" ht="18.75" customHeight="1" x14ac:dyDescent="0.2">
      <c r="A126" s="3" t="s">
        <v>310</v>
      </c>
      <c r="B126" s="21" t="str">
        <f t="shared" ca="1" si="16"/>
        <v>その他</v>
      </c>
      <c r="C126" s="21" t="str">
        <f t="shared" ca="1" si="17"/>
        <v>オキシンドー水和剤８０</v>
      </c>
      <c r="D126" s="33">
        <f t="shared" ca="1" si="18"/>
        <v>0</v>
      </c>
      <c r="E126" s="21" t="str">
        <f t="shared" ca="1" si="19"/>
        <v>㎏</v>
      </c>
      <c r="G126" s="1" t="s">
        <v>375</v>
      </c>
      <c r="H126" s="21" t="str">
        <f t="shared" ca="1" si="20"/>
        <v>除草</v>
      </c>
      <c r="I126" s="21" t="str">
        <f t="shared" ca="1" si="21"/>
        <v>カウントダウン１キロ粒剤</v>
      </c>
      <c r="J126" s="33">
        <f t="shared" ca="1" si="22"/>
        <v>0</v>
      </c>
      <c r="K126" s="21" t="str">
        <f t="shared" ca="1" si="23"/>
        <v>㎏</v>
      </c>
    </row>
    <row r="127" spans="1:11" ht="18.75" customHeight="1" x14ac:dyDescent="0.2">
      <c r="A127" s="3" t="s">
        <v>311</v>
      </c>
      <c r="B127" s="21" t="str">
        <f t="shared" ca="1" si="16"/>
        <v>除草</v>
      </c>
      <c r="C127" s="21" t="str">
        <f t="shared" ca="1" si="17"/>
        <v>オサキニ１キロ粒剤</v>
      </c>
      <c r="D127" s="33">
        <f t="shared" ca="1" si="18"/>
        <v>0</v>
      </c>
      <c r="E127" s="21" t="str">
        <f t="shared" ca="1" si="19"/>
        <v>㎏</v>
      </c>
      <c r="G127" s="1" t="s">
        <v>377</v>
      </c>
      <c r="H127" s="21" t="str">
        <f t="shared" ca="1" si="20"/>
        <v>除草</v>
      </c>
      <c r="I127" s="21" t="str">
        <f t="shared" ca="1" si="21"/>
        <v>カウントダウンジャンボ</v>
      </c>
      <c r="J127" s="33">
        <f t="shared" ca="1" si="22"/>
        <v>0</v>
      </c>
      <c r="K127" s="21" t="str">
        <f t="shared" ca="1" si="23"/>
        <v>㎏</v>
      </c>
    </row>
    <row r="128" spans="1:11" ht="18.75" customHeight="1" x14ac:dyDescent="0.2">
      <c r="A128" s="3" t="s">
        <v>312</v>
      </c>
      <c r="B128" s="21" t="str">
        <f t="shared" ca="1" si="16"/>
        <v>除草</v>
      </c>
      <c r="C128" s="21" t="str">
        <f t="shared" ca="1" si="17"/>
        <v>オシオキＭＸ１キロ粒剤</v>
      </c>
      <c r="D128" s="33">
        <f t="shared" ca="1" si="18"/>
        <v>0</v>
      </c>
      <c r="E128" s="21" t="str">
        <f t="shared" ca="1" si="19"/>
        <v>㎏</v>
      </c>
      <c r="G128" s="1" t="s">
        <v>378</v>
      </c>
      <c r="H128" s="21" t="str">
        <f t="shared" ca="1" si="20"/>
        <v>殺菌</v>
      </c>
      <c r="I128" s="21" t="str">
        <f t="shared" ca="1" si="21"/>
        <v>カシマン液剤</v>
      </c>
      <c r="J128" s="33">
        <f t="shared" ca="1" si="22"/>
        <v>0</v>
      </c>
      <c r="K128" s="21" t="str">
        <f t="shared" ca="1" si="23"/>
        <v>リットル</v>
      </c>
    </row>
    <row r="129" spans="1:11" ht="18.75" customHeight="1" x14ac:dyDescent="0.2">
      <c r="A129" s="3" t="s">
        <v>313</v>
      </c>
      <c r="B129" s="21" t="str">
        <f t="shared" ca="1" si="16"/>
        <v>除草</v>
      </c>
      <c r="C129" s="21" t="str">
        <f t="shared" ca="1" si="17"/>
        <v>オテゴロ１キロ粒剤</v>
      </c>
      <c r="D129" s="33">
        <f t="shared" ca="1" si="18"/>
        <v>0</v>
      </c>
      <c r="E129" s="21" t="str">
        <f t="shared" ca="1" si="19"/>
        <v>㎏</v>
      </c>
      <c r="G129" s="1" t="s">
        <v>380</v>
      </c>
      <c r="H129" s="21" t="str">
        <f t="shared" ca="1" si="20"/>
        <v>殺虫</v>
      </c>
      <c r="I129" s="21" t="str">
        <f t="shared" ca="1" si="21"/>
        <v>カスケード乳剤</v>
      </c>
      <c r="J129" s="33">
        <f t="shared" ca="1" si="22"/>
        <v>0</v>
      </c>
      <c r="K129" s="21" t="str">
        <f t="shared" ca="1" si="23"/>
        <v>リットル</v>
      </c>
    </row>
    <row r="130" spans="1:11" ht="18.75" customHeight="1" x14ac:dyDescent="0.2">
      <c r="A130" s="3" t="s">
        <v>314</v>
      </c>
      <c r="B130" s="21" t="str">
        <f t="shared" ca="1" si="16"/>
        <v>殺菌</v>
      </c>
      <c r="C130" s="21" t="str">
        <f t="shared" ca="1" si="17"/>
        <v>オナーWDG</v>
      </c>
      <c r="D130" s="33">
        <f t="shared" ca="1" si="18"/>
        <v>0</v>
      </c>
      <c r="E130" s="21" t="str">
        <f t="shared" ca="1" si="19"/>
        <v>㎏</v>
      </c>
      <c r="G130" s="1" t="s">
        <v>381</v>
      </c>
      <c r="H130" s="21" t="str">
        <f t="shared" ca="1" si="20"/>
        <v>殺菌</v>
      </c>
      <c r="I130" s="21" t="str">
        <f t="shared" ca="1" si="21"/>
        <v>ガスタード微粒剤</v>
      </c>
      <c r="J130" s="33">
        <f t="shared" ca="1" si="22"/>
        <v>0</v>
      </c>
      <c r="K130" s="21" t="str">
        <f t="shared" ca="1" si="23"/>
        <v>㎏</v>
      </c>
    </row>
    <row r="131" spans="1:11" ht="18.75" customHeight="1" x14ac:dyDescent="0.2">
      <c r="A131" s="3" t="s">
        <v>315</v>
      </c>
      <c r="B131" s="21" t="str">
        <f t="shared" ca="1" si="16"/>
        <v>除草</v>
      </c>
      <c r="C131" s="21" t="str">
        <f t="shared" ca="1" si="17"/>
        <v>オマージュＺ１キロ粒剤</v>
      </c>
      <c r="D131" s="33">
        <f t="shared" ca="1" si="18"/>
        <v>0</v>
      </c>
      <c r="E131" s="21" t="str">
        <f t="shared" ca="1" si="19"/>
        <v>㎏</v>
      </c>
      <c r="G131" s="1" t="s">
        <v>382</v>
      </c>
      <c r="H131" s="21" t="str">
        <f t="shared" ca="1" si="20"/>
        <v>殺菌</v>
      </c>
      <c r="I131" s="21" t="str">
        <f t="shared" ca="1" si="21"/>
        <v>カスミンバリダシン液剤</v>
      </c>
      <c r="J131" s="33">
        <f t="shared" ca="1" si="22"/>
        <v>0</v>
      </c>
      <c r="K131" s="21" t="str">
        <f t="shared" ca="1" si="23"/>
        <v>リットル</v>
      </c>
    </row>
    <row r="132" spans="1:11" ht="18.75" customHeight="1" x14ac:dyDescent="0.2">
      <c r="A132" s="3" t="s">
        <v>316</v>
      </c>
      <c r="B132" s="21" t="str">
        <f t="shared" ca="1" si="16"/>
        <v>殺虫殺菌</v>
      </c>
      <c r="C132" s="21" t="str">
        <f t="shared" ca="1" si="17"/>
        <v>オマイト水和剤</v>
      </c>
      <c r="D132" s="33">
        <f t="shared" ca="1" si="18"/>
        <v>0</v>
      </c>
      <c r="E132" s="21" t="str">
        <f t="shared" ca="1" si="19"/>
        <v>㎏</v>
      </c>
      <c r="G132" s="1" t="s">
        <v>383</v>
      </c>
      <c r="H132" s="21" t="str">
        <f t="shared" ca="1" si="20"/>
        <v>殺菌</v>
      </c>
      <c r="I132" s="21" t="str">
        <f t="shared" ca="1" si="21"/>
        <v>カスミンボルドー</v>
      </c>
      <c r="J132" s="33">
        <f t="shared" ca="1" si="22"/>
        <v>0</v>
      </c>
      <c r="K132" s="21" t="str">
        <f t="shared" ca="1" si="23"/>
        <v>㎏</v>
      </c>
    </row>
    <row r="133" spans="1:11" ht="18.75" customHeight="1" x14ac:dyDescent="0.2">
      <c r="A133" s="3" t="s">
        <v>317</v>
      </c>
      <c r="B133" s="21" t="str">
        <f t="shared" ca="1" si="16"/>
        <v>殺菌</v>
      </c>
      <c r="C133" s="21" t="str">
        <f t="shared" ca="1" si="17"/>
        <v>オラクル粉剤</v>
      </c>
      <c r="D133" s="33">
        <f t="shared" ca="1" si="18"/>
        <v>0</v>
      </c>
      <c r="E133" s="21" t="str">
        <f t="shared" ca="1" si="19"/>
        <v>㎏</v>
      </c>
      <c r="G133" s="1" t="s">
        <v>384</v>
      </c>
      <c r="H133" s="21" t="str">
        <f t="shared" ca="1" si="20"/>
        <v>殺菌</v>
      </c>
      <c r="I133" s="21" t="str">
        <f t="shared" ca="1" si="21"/>
        <v>カスミン液剤</v>
      </c>
      <c r="J133" s="33">
        <f t="shared" ca="1" si="22"/>
        <v>0</v>
      </c>
      <c r="K133" s="21" t="str">
        <f t="shared" ca="1" si="23"/>
        <v>リットル</v>
      </c>
    </row>
    <row r="134" spans="1:11" ht="18.75" customHeight="1" x14ac:dyDescent="0.2">
      <c r="A134" s="3" t="s">
        <v>318</v>
      </c>
      <c r="B134" s="21" t="str">
        <f t="shared" ca="1" si="16"/>
        <v>殺菌</v>
      </c>
      <c r="C134" s="21" t="str">
        <f t="shared" ca="1" si="17"/>
        <v>オラクル顆粒水和剤</v>
      </c>
      <c r="D134" s="33">
        <f t="shared" ca="1" si="18"/>
        <v>0</v>
      </c>
      <c r="E134" s="21" t="str">
        <f t="shared" ca="1" si="19"/>
        <v>㎏</v>
      </c>
      <c r="G134" s="1" t="s">
        <v>385</v>
      </c>
      <c r="H134" s="21" t="str">
        <f t="shared" ca="1" si="20"/>
        <v>殺菌</v>
      </c>
      <c r="I134" s="21" t="str">
        <f t="shared" ca="1" si="21"/>
        <v>カスミン粒剤</v>
      </c>
      <c r="J134" s="33">
        <f t="shared" ca="1" si="22"/>
        <v>0</v>
      </c>
      <c r="K134" s="21" t="str">
        <f t="shared" ca="1" si="23"/>
        <v>㎏</v>
      </c>
    </row>
    <row r="135" spans="1:11" ht="18.75" customHeight="1" x14ac:dyDescent="0.2">
      <c r="A135" s="3" t="s">
        <v>320</v>
      </c>
      <c r="B135" s="21" t="str">
        <f t="shared" ca="1" si="16"/>
        <v>殺虫</v>
      </c>
      <c r="C135" s="21" t="str">
        <f t="shared" ca="1" si="17"/>
        <v>オリオン水和剤４０</v>
      </c>
      <c r="D135" s="33">
        <f t="shared" ca="1" si="18"/>
        <v>0</v>
      </c>
      <c r="E135" s="21" t="str">
        <f t="shared" ca="1" si="19"/>
        <v>㎏</v>
      </c>
      <c r="G135" s="1" t="s">
        <v>386</v>
      </c>
      <c r="H135" s="21" t="str">
        <f t="shared" ca="1" si="20"/>
        <v>殺菌</v>
      </c>
      <c r="I135" s="21" t="str">
        <f t="shared" ca="1" si="21"/>
        <v>カセット水和剤</v>
      </c>
      <c r="J135" s="33">
        <f t="shared" ca="1" si="22"/>
        <v>0</v>
      </c>
      <c r="K135" s="21" t="str">
        <f t="shared" ca="1" si="23"/>
        <v>㎏</v>
      </c>
    </row>
    <row r="136" spans="1:11" ht="18.75" customHeight="1" x14ac:dyDescent="0.2">
      <c r="A136" s="3" t="s">
        <v>322</v>
      </c>
      <c r="B136" s="21" t="str">
        <f t="shared" ca="1" si="16"/>
        <v>殺虫殺菌</v>
      </c>
      <c r="C136" s="21" t="str">
        <f t="shared" ca="1" si="17"/>
        <v>オリザエートスター箱粒剤</v>
      </c>
      <c r="D136" s="33">
        <f t="shared" ca="1" si="18"/>
        <v>0</v>
      </c>
      <c r="E136" s="21" t="str">
        <f t="shared" ca="1" si="19"/>
        <v>㎏</v>
      </c>
      <c r="G136" s="1" t="s">
        <v>388</v>
      </c>
      <c r="H136" s="21" t="str">
        <f t="shared" ca="1" si="20"/>
        <v>殺虫</v>
      </c>
      <c r="I136" s="21" t="str">
        <f t="shared" ca="1" si="21"/>
        <v>ガゼット粒剤</v>
      </c>
      <c r="J136" s="33">
        <f t="shared" ca="1" si="22"/>
        <v>0</v>
      </c>
      <c r="K136" s="21" t="str">
        <f t="shared" ca="1" si="23"/>
        <v>㎏</v>
      </c>
    </row>
    <row r="137" spans="1:11" ht="18.75" customHeight="1" x14ac:dyDescent="0.2">
      <c r="A137" s="3" t="s">
        <v>324</v>
      </c>
      <c r="B137" s="21" t="str">
        <f t="shared" ca="1" si="16"/>
        <v>殺菌</v>
      </c>
      <c r="C137" s="21" t="str">
        <f t="shared" ca="1" si="17"/>
        <v>オリゼメート１キロ粒剤</v>
      </c>
      <c r="D137" s="33">
        <f t="shared" ca="1" si="18"/>
        <v>0</v>
      </c>
      <c r="E137" s="21" t="str">
        <f t="shared" ca="1" si="19"/>
        <v>㎏</v>
      </c>
      <c r="G137" s="1" t="s">
        <v>389</v>
      </c>
      <c r="H137" s="21" t="str">
        <f t="shared" ca="1" si="20"/>
        <v>除草</v>
      </c>
      <c r="I137" s="21" t="str">
        <f t="shared" ca="1" si="21"/>
        <v>カソロン粒剤２．５</v>
      </c>
      <c r="J137" s="33">
        <f t="shared" ca="1" si="22"/>
        <v>0</v>
      </c>
      <c r="K137" s="21" t="str">
        <f t="shared" ca="1" si="23"/>
        <v>㎏</v>
      </c>
    </row>
    <row r="138" spans="1:11" ht="18.75" customHeight="1" x14ac:dyDescent="0.2">
      <c r="A138" s="3" t="s">
        <v>325</v>
      </c>
      <c r="B138" s="21" t="str">
        <f t="shared" ca="1" si="16"/>
        <v>殺虫殺菌</v>
      </c>
      <c r="C138" s="21" t="str">
        <f t="shared" ca="1" si="17"/>
        <v>オリゼメートオンコル粒剤</v>
      </c>
      <c r="D138" s="33">
        <f t="shared" ca="1" si="18"/>
        <v>0</v>
      </c>
      <c r="E138" s="21" t="str">
        <f t="shared" ca="1" si="19"/>
        <v>㎏</v>
      </c>
      <c r="G138" s="1" t="s">
        <v>391</v>
      </c>
      <c r="H138" s="21" t="str">
        <f t="shared" ca="1" si="20"/>
        <v>除草</v>
      </c>
      <c r="I138" s="21" t="str">
        <f t="shared" ca="1" si="21"/>
        <v>カソロン粒剤４．５</v>
      </c>
      <c r="J138" s="33">
        <f t="shared" ca="1" si="22"/>
        <v>0</v>
      </c>
      <c r="K138" s="21" t="str">
        <f t="shared" ca="1" si="23"/>
        <v>㎏</v>
      </c>
    </row>
    <row r="139" spans="1:11" ht="18.75" customHeight="1" x14ac:dyDescent="0.2">
      <c r="A139" s="3" t="s">
        <v>326</v>
      </c>
      <c r="B139" s="21" t="str">
        <f t="shared" ca="1" si="16"/>
        <v>殺菌</v>
      </c>
      <c r="C139" s="21" t="str">
        <f t="shared" ca="1" si="17"/>
        <v>オリゼメート粒剤</v>
      </c>
      <c r="D139" s="33">
        <f t="shared" ca="1" si="18"/>
        <v>0</v>
      </c>
      <c r="E139" s="21" t="str">
        <f t="shared" ca="1" si="19"/>
        <v>㎏</v>
      </c>
      <c r="G139" s="1" t="s">
        <v>393</v>
      </c>
      <c r="H139" s="21" t="str">
        <f t="shared" ca="1" si="20"/>
        <v>除草</v>
      </c>
      <c r="I139" s="21" t="str">
        <f t="shared" ca="1" si="21"/>
        <v>カソロン粒剤６．７</v>
      </c>
      <c r="J139" s="33">
        <f t="shared" ca="1" si="22"/>
        <v>0</v>
      </c>
      <c r="K139" s="21" t="str">
        <f t="shared" ca="1" si="23"/>
        <v>㎏</v>
      </c>
    </row>
    <row r="140" spans="1:11" ht="18.75" customHeight="1" x14ac:dyDescent="0.2">
      <c r="A140" s="3" t="s">
        <v>327</v>
      </c>
      <c r="B140" s="21" t="str">
        <f t="shared" ca="1" si="16"/>
        <v>殺菌</v>
      </c>
      <c r="C140" s="21" t="str">
        <f t="shared" ca="1" si="17"/>
        <v>オリゼメート粒剤２０</v>
      </c>
      <c r="D140" s="33">
        <f t="shared" ca="1" si="18"/>
        <v>0</v>
      </c>
      <c r="E140" s="21" t="str">
        <f t="shared" ca="1" si="19"/>
        <v>㎏</v>
      </c>
      <c r="G140" s="1" t="s">
        <v>395</v>
      </c>
      <c r="H140" s="21" t="str">
        <f t="shared" ca="1" si="20"/>
        <v>殺虫</v>
      </c>
      <c r="I140" s="21" t="str">
        <f t="shared" ca="1" si="21"/>
        <v>カダンＡ</v>
      </c>
      <c r="J140" s="33">
        <f t="shared" ca="1" si="22"/>
        <v>0</v>
      </c>
      <c r="K140" s="21" t="str">
        <f t="shared" ca="1" si="23"/>
        <v>リットル</v>
      </c>
    </row>
    <row r="141" spans="1:11" ht="18.75" customHeight="1" x14ac:dyDescent="0.2">
      <c r="A141" s="3" t="s">
        <v>328</v>
      </c>
      <c r="B141" s="21" t="str">
        <f t="shared" ca="1" si="16"/>
        <v>殺菌</v>
      </c>
      <c r="C141" s="21" t="str">
        <f t="shared" ca="1" si="17"/>
        <v>オリゼメート顆粒水和剤</v>
      </c>
      <c r="D141" s="33">
        <f t="shared" ca="1" si="18"/>
        <v>0</v>
      </c>
      <c r="E141" s="21" t="str">
        <f t="shared" ca="1" si="19"/>
        <v>㎏</v>
      </c>
      <c r="G141" s="1" t="s">
        <v>397</v>
      </c>
      <c r="H141" s="21" t="str">
        <f t="shared" ca="1" si="20"/>
        <v>殺虫殺菌</v>
      </c>
      <c r="I141" s="21" t="str">
        <f t="shared" ca="1" si="21"/>
        <v>カダンＤ</v>
      </c>
      <c r="J141" s="33">
        <f t="shared" ca="1" si="22"/>
        <v>0</v>
      </c>
      <c r="K141" s="21" t="str">
        <f t="shared" ca="1" si="23"/>
        <v>リットル</v>
      </c>
    </row>
    <row r="142" spans="1:11" ht="18.75" customHeight="1" x14ac:dyDescent="0.2">
      <c r="A142" s="3" t="s">
        <v>330</v>
      </c>
      <c r="B142" s="21" t="str">
        <f t="shared" ca="1" si="16"/>
        <v>殺菌</v>
      </c>
      <c r="C142" s="21" t="str">
        <f t="shared" ca="1" si="17"/>
        <v>オリブライト１キロ粒剤</v>
      </c>
      <c r="D142" s="33">
        <f t="shared" ca="1" si="18"/>
        <v>0</v>
      </c>
      <c r="E142" s="21" t="str">
        <f t="shared" ca="1" si="19"/>
        <v>㎏</v>
      </c>
      <c r="G142" s="1" t="s">
        <v>399</v>
      </c>
      <c r="H142" s="21" t="str">
        <f t="shared" ca="1" si="20"/>
        <v>殺虫</v>
      </c>
      <c r="I142" s="21" t="str">
        <f t="shared" ca="1" si="21"/>
        <v>カダンＫ</v>
      </c>
      <c r="J142" s="33">
        <f t="shared" ca="1" si="22"/>
        <v>0</v>
      </c>
      <c r="K142" s="21" t="str">
        <f t="shared" ca="1" si="23"/>
        <v>リットル</v>
      </c>
    </row>
    <row r="143" spans="1:11" ht="18.75" customHeight="1" x14ac:dyDescent="0.2">
      <c r="A143" s="3" t="s">
        <v>331</v>
      </c>
      <c r="B143" s="21" t="str">
        <f t="shared" ca="1" si="16"/>
        <v>殺菌</v>
      </c>
      <c r="C143" s="21" t="str">
        <f t="shared" ca="1" si="17"/>
        <v>オリブライト２５０Ｇ</v>
      </c>
      <c r="D143" s="33">
        <f t="shared" ca="1" si="18"/>
        <v>0</v>
      </c>
      <c r="E143" s="21" t="str">
        <f t="shared" ca="1" si="19"/>
        <v>㎏</v>
      </c>
      <c r="G143" s="1" t="s">
        <v>401</v>
      </c>
      <c r="H143" s="21" t="str">
        <f t="shared" ca="1" si="20"/>
        <v>殺虫殺菌</v>
      </c>
      <c r="I143" s="21" t="str">
        <f t="shared" ca="1" si="21"/>
        <v>カダンＶ２</v>
      </c>
      <c r="J143" s="33">
        <f t="shared" ca="1" si="22"/>
        <v>0</v>
      </c>
      <c r="K143" s="21" t="str">
        <f t="shared" ca="1" si="23"/>
        <v>リットル</v>
      </c>
    </row>
    <row r="144" spans="1:11" ht="18.75" customHeight="1" x14ac:dyDescent="0.2">
      <c r="A144" s="3" t="s">
        <v>332</v>
      </c>
      <c r="B144" s="21" t="str">
        <f t="shared" ca="1" si="16"/>
        <v>殺虫</v>
      </c>
      <c r="C144" s="21" t="str">
        <f t="shared" ca="1" si="17"/>
        <v>オルチオン乳剤</v>
      </c>
      <c r="D144" s="33">
        <f t="shared" ca="1" si="18"/>
        <v>0</v>
      </c>
      <c r="E144" s="21" t="str">
        <f t="shared" ca="1" si="19"/>
        <v>リットル</v>
      </c>
      <c r="G144" s="1" t="s">
        <v>402</v>
      </c>
      <c r="H144" s="21" t="str">
        <f t="shared" ca="1" si="20"/>
        <v>殺虫</v>
      </c>
      <c r="I144" s="21" t="str">
        <f t="shared" ca="1" si="21"/>
        <v>カダンスプレーＥＸ</v>
      </c>
      <c r="J144" s="33">
        <f t="shared" ca="1" si="22"/>
        <v>0</v>
      </c>
      <c r="K144" s="21" t="str">
        <f t="shared" ca="1" si="23"/>
        <v>リットル</v>
      </c>
    </row>
    <row r="145" spans="1:11" ht="18.75" customHeight="1" x14ac:dyDescent="0.2">
      <c r="A145" s="3" t="s">
        <v>333</v>
      </c>
      <c r="B145" s="21" t="str">
        <f t="shared" ca="1" si="16"/>
        <v>殺虫殺菌</v>
      </c>
      <c r="C145" s="21" t="str">
        <f t="shared" ca="1" si="17"/>
        <v>オルトランＣ</v>
      </c>
      <c r="D145" s="33">
        <f t="shared" ca="1" si="18"/>
        <v>0</v>
      </c>
      <c r="E145" s="21" t="str">
        <f t="shared" ca="1" si="19"/>
        <v>リットル</v>
      </c>
      <c r="G145" s="1" t="s">
        <v>404</v>
      </c>
      <c r="H145" s="21" t="str">
        <f t="shared" ca="1" si="20"/>
        <v>殺虫殺菌</v>
      </c>
      <c r="I145" s="21" t="str">
        <f t="shared" ca="1" si="21"/>
        <v>カダンセーフ</v>
      </c>
      <c r="J145" s="33">
        <f t="shared" ca="1" si="22"/>
        <v>0</v>
      </c>
      <c r="K145" s="21" t="str">
        <f t="shared" ca="1" si="23"/>
        <v>リットル</v>
      </c>
    </row>
    <row r="146" spans="1:11" ht="18.75" customHeight="1" x14ac:dyDescent="0.2">
      <c r="A146" s="3" t="s">
        <v>334</v>
      </c>
      <c r="B146" s="21" t="str">
        <f t="shared" ca="1" si="16"/>
        <v>殺虫</v>
      </c>
      <c r="C146" s="21" t="str">
        <f t="shared" ca="1" si="17"/>
        <v>オルトランＤＸ粒剤</v>
      </c>
      <c r="D146" s="33">
        <f t="shared" ca="1" si="18"/>
        <v>0</v>
      </c>
      <c r="E146" s="21" t="str">
        <f t="shared" ca="1" si="19"/>
        <v>㎏</v>
      </c>
      <c r="G146" s="1" t="s">
        <v>406</v>
      </c>
      <c r="H146" s="21" t="str">
        <f t="shared" ca="1" si="20"/>
        <v>殺虫殺菌</v>
      </c>
      <c r="I146" s="21" t="str">
        <f t="shared" ca="1" si="21"/>
        <v>カダンセーフ原液</v>
      </c>
      <c r="J146" s="33">
        <f t="shared" ca="1" si="22"/>
        <v>0</v>
      </c>
      <c r="K146" s="21" t="str">
        <f t="shared" ca="1" si="23"/>
        <v>リットル</v>
      </c>
    </row>
    <row r="147" spans="1:11" ht="18.75" customHeight="1" x14ac:dyDescent="0.2">
      <c r="A147" s="3" t="s">
        <v>336</v>
      </c>
      <c r="B147" s="21" t="str">
        <f t="shared" ca="1" si="16"/>
        <v>殺虫</v>
      </c>
      <c r="C147" s="21" t="str">
        <f t="shared" ca="1" si="17"/>
        <v>オルトランカプセル</v>
      </c>
      <c r="D147" s="33">
        <f t="shared" ca="1" si="18"/>
        <v>0</v>
      </c>
      <c r="E147" s="21" t="str">
        <f t="shared" ca="1" si="19"/>
        <v>㎏</v>
      </c>
      <c r="G147" s="1" t="s">
        <v>408</v>
      </c>
      <c r="H147" s="21" t="str">
        <f t="shared" ca="1" si="20"/>
        <v>殺虫殺菌</v>
      </c>
      <c r="I147" s="21" t="str">
        <f t="shared" ca="1" si="21"/>
        <v>カダンプラスＤＸ</v>
      </c>
      <c r="J147" s="33">
        <f t="shared" ca="1" si="22"/>
        <v>0</v>
      </c>
      <c r="K147" s="21" t="str">
        <f t="shared" ca="1" si="23"/>
        <v>リットル</v>
      </c>
    </row>
    <row r="148" spans="1:11" ht="18.75" customHeight="1" x14ac:dyDescent="0.2">
      <c r="A148" s="3" t="s">
        <v>337</v>
      </c>
      <c r="B148" s="21" t="str">
        <f t="shared" ca="1" si="16"/>
        <v>殺虫</v>
      </c>
      <c r="C148" s="21" t="str">
        <f t="shared" ca="1" si="17"/>
        <v>オルトラン液剤</v>
      </c>
      <c r="D148" s="33">
        <f t="shared" ca="1" si="18"/>
        <v>0</v>
      </c>
      <c r="E148" s="21" t="str">
        <f t="shared" ca="1" si="19"/>
        <v>リットル</v>
      </c>
      <c r="G148" s="1" t="s">
        <v>409</v>
      </c>
      <c r="H148" s="21" t="str">
        <f t="shared" ca="1" si="20"/>
        <v>その他</v>
      </c>
      <c r="I148" s="21" t="str">
        <f t="shared" ca="1" si="21"/>
        <v>カダン殺虫肥料</v>
      </c>
      <c r="J148" s="33">
        <f t="shared" ca="1" si="22"/>
        <v>0</v>
      </c>
      <c r="K148" s="21" t="str">
        <f t="shared" ca="1" si="23"/>
        <v>㎏</v>
      </c>
    </row>
    <row r="149" spans="1:11" ht="18.75" customHeight="1" x14ac:dyDescent="0.2">
      <c r="A149" s="3" t="s">
        <v>338</v>
      </c>
      <c r="B149" s="21" t="str">
        <f t="shared" ca="1" si="16"/>
        <v>殺虫</v>
      </c>
      <c r="C149" s="21" t="str">
        <f t="shared" ca="1" si="17"/>
        <v>オルトラン水和剤</v>
      </c>
      <c r="D149" s="33">
        <f t="shared" ca="1" si="18"/>
        <v>0</v>
      </c>
      <c r="E149" s="21" t="str">
        <f t="shared" ca="1" si="19"/>
        <v>㎏</v>
      </c>
      <c r="G149" s="1" t="s">
        <v>411</v>
      </c>
      <c r="H149" s="21" t="str">
        <f t="shared" ca="1" si="20"/>
        <v>除草</v>
      </c>
      <c r="I149" s="21" t="str">
        <f t="shared" ca="1" si="21"/>
        <v>カチボシ１キロ粒剤７５</v>
      </c>
      <c r="J149" s="33">
        <f t="shared" ca="1" si="22"/>
        <v>0</v>
      </c>
      <c r="K149" s="21" t="str">
        <f t="shared" ca="1" si="23"/>
        <v>㎏</v>
      </c>
    </row>
    <row r="150" spans="1:11" ht="18.75" customHeight="1" x14ac:dyDescent="0.2">
      <c r="A150" s="3" t="s">
        <v>339</v>
      </c>
      <c r="B150" s="21" t="str">
        <f t="shared" ca="1" si="16"/>
        <v>殺虫</v>
      </c>
      <c r="C150" s="21" t="str">
        <f t="shared" ca="1" si="17"/>
        <v>オルトラン粒剤</v>
      </c>
      <c r="D150" s="33">
        <f t="shared" ca="1" si="18"/>
        <v>0</v>
      </c>
      <c r="E150" s="21" t="str">
        <f t="shared" ca="1" si="19"/>
        <v>㎏</v>
      </c>
      <c r="G150" s="1" t="s">
        <v>413</v>
      </c>
      <c r="H150" s="21" t="str">
        <f t="shared" ca="1" si="20"/>
        <v>除草</v>
      </c>
      <c r="I150" s="21" t="str">
        <f t="shared" ca="1" si="21"/>
        <v>カチボシフロアブル</v>
      </c>
      <c r="J150" s="33">
        <f t="shared" ca="1" si="22"/>
        <v>0</v>
      </c>
      <c r="K150" s="21" t="str">
        <f t="shared" ca="1" si="23"/>
        <v>リットル</v>
      </c>
    </row>
    <row r="151" spans="1:11" ht="18.75" customHeight="1" x14ac:dyDescent="0.2">
      <c r="A151" s="3" t="s">
        <v>340</v>
      </c>
      <c r="B151" s="21" t="str">
        <f t="shared" ca="1" si="16"/>
        <v>殺菌</v>
      </c>
      <c r="C151" s="21" t="str">
        <f t="shared" ca="1" si="17"/>
        <v>オルフィンプラスフロアブル</v>
      </c>
      <c r="D151" s="33">
        <f t="shared" ca="1" si="18"/>
        <v>0</v>
      </c>
      <c r="E151" s="21" t="str">
        <f t="shared" ca="1" si="19"/>
        <v>リットル</v>
      </c>
      <c r="G151" s="1" t="s">
        <v>415</v>
      </c>
      <c r="H151" s="21" t="str">
        <f t="shared" ca="1" si="20"/>
        <v>除草</v>
      </c>
      <c r="I151" s="21" t="str">
        <f t="shared" ca="1" si="21"/>
        <v>カッター粒剤</v>
      </c>
      <c r="J151" s="33">
        <f t="shared" ca="1" si="22"/>
        <v>0</v>
      </c>
      <c r="K151" s="21" t="str">
        <f t="shared" ca="1" si="23"/>
        <v>㎏</v>
      </c>
    </row>
    <row r="152" spans="1:11" ht="18.75" customHeight="1" x14ac:dyDescent="0.2">
      <c r="A152" s="3" t="s">
        <v>341</v>
      </c>
      <c r="B152" s="21" t="str">
        <f t="shared" ca="1" si="16"/>
        <v>殺菌</v>
      </c>
      <c r="C152" s="21" t="str">
        <f t="shared" ca="1" si="17"/>
        <v>オルフィンフロアブル</v>
      </c>
      <c r="D152" s="33">
        <f t="shared" ca="1" si="18"/>
        <v>0</v>
      </c>
      <c r="E152" s="21" t="str">
        <f t="shared" ca="1" si="19"/>
        <v>リットル</v>
      </c>
      <c r="G152" s="1" t="s">
        <v>416</v>
      </c>
      <c r="H152" s="21" t="str">
        <f t="shared" ca="1" si="20"/>
        <v>殺虫殺菌</v>
      </c>
      <c r="I152" s="21" t="str">
        <f t="shared" ca="1" si="21"/>
        <v>ガッツスター粒剤</v>
      </c>
      <c r="J152" s="33">
        <f t="shared" ca="1" si="22"/>
        <v>0</v>
      </c>
      <c r="K152" s="21" t="str">
        <f t="shared" ca="1" si="23"/>
        <v>㎏</v>
      </c>
    </row>
    <row r="153" spans="1:11" ht="18.75" customHeight="1" x14ac:dyDescent="0.2">
      <c r="A153" s="3" t="s">
        <v>342</v>
      </c>
      <c r="B153" s="21" t="str">
        <f t="shared" ca="1" si="16"/>
        <v>殺虫殺菌</v>
      </c>
      <c r="C153" s="21" t="str">
        <f t="shared" ca="1" si="17"/>
        <v>オレート液剤</v>
      </c>
      <c r="D153" s="33">
        <f t="shared" ca="1" si="18"/>
        <v>0</v>
      </c>
      <c r="E153" s="21" t="str">
        <f t="shared" ca="1" si="19"/>
        <v>リットル</v>
      </c>
      <c r="G153" s="1" t="s">
        <v>417</v>
      </c>
      <c r="H153" s="21" t="str">
        <f t="shared" ca="1" si="20"/>
        <v>殺菌</v>
      </c>
      <c r="I153" s="21" t="str">
        <f t="shared" ca="1" si="21"/>
        <v>ガッテン乳剤</v>
      </c>
      <c r="J153" s="33">
        <f t="shared" ca="1" si="22"/>
        <v>0</v>
      </c>
      <c r="K153" s="21" t="str">
        <f t="shared" ca="1" si="23"/>
        <v>リットル</v>
      </c>
    </row>
    <row r="154" spans="1:11" ht="18.75" customHeight="1" x14ac:dyDescent="0.2">
      <c r="A154" s="3" t="s">
        <v>343</v>
      </c>
      <c r="B154" s="21" t="str">
        <f t="shared" ca="1" si="16"/>
        <v>除草</v>
      </c>
      <c r="C154" s="21" t="str">
        <f t="shared" ca="1" si="17"/>
        <v>オレンジパワー</v>
      </c>
      <c r="D154" s="33">
        <f t="shared" ca="1" si="18"/>
        <v>0</v>
      </c>
      <c r="E154" s="21" t="str">
        <f t="shared" ca="1" si="19"/>
        <v>リットル</v>
      </c>
      <c r="G154" s="1" t="s">
        <v>419</v>
      </c>
      <c r="H154" s="21" t="str">
        <f t="shared" ca="1" si="20"/>
        <v>殺虫</v>
      </c>
      <c r="I154" s="21" t="str">
        <f t="shared" ca="1" si="21"/>
        <v>ガットキラー乳剤</v>
      </c>
      <c r="J154" s="33">
        <f t="shared" ca="1" si="22"/>
        <v>0</v>
      </c>
      <c r="K154" s="21" t="str">
        <f t="shared" ca="1" si="23"/>
        <v>リットル</v>
      </c>
    </row>
    <row r="155" spans="1:11" ht="18.75" customHeight="1" x14ac:dyDescent="0.2">
      <c r="A155" s="3" t="s">
        <v>344</v>
      </c>
      <c r="B155" s="21" t="str">
        <f t="shared" ca="1" si="16"/>
        <v>殺菌</v>
      </c>
      <c r="C155" s="21" t="str">
        <f t="shared" ca="1" si="17"/>
        <v>オロンディスウルトラＳＣ</v>
      </c>
      <c r="D155" s="33">
        <f t="shared" ca="1" si="18"/>
        <v>0</v>
      </c>
      <c r="E155" s="21" t="str">
        <f t="shared" ca="1" si="19"/>
        <v>リットル</v>
      </c>
      <c r="G155" s="1" t="s">
        <v>421</v>
      </c>
      <c r="H155" s="21" t="str">
        <f t="shared" ca="1" si="20"/>
        <v>殺虫</v>
      </c>
      <c r="I155" s="21" t="str">
        <f t="shared" ca="1" si="21"/>
        <v>ガットサイドＳ</v>
      </c>
      <c r="J155" s="33">
        <f t="shared" ca="1" si="22"/>
        <v>0</v>
      </c>
      <c r="K155" s="21" t="str">
        <f t="shared" ca="1" si="23"/>
        <v>㎏</v>
      </c>
    </row>
    <row r="156" spans="1:11" ht="18.75" customHeight="1" x14ac:dyDescent="0.2">
      <c r="A156" s="3" t="s">
        <v>345</v>
      </c>
      <c r="B156" s="21" t="str">
        <f t="shared" ca="1" si="16"/>
        <v>殺虫</v>
      </c>
      <c r="C156" s="21" t="str">
        <f t="shared" ca="1" si="17"/>
        <v>オンコル粒剤５</v>
      </c>
      <c r="D156" s="33">
        <f t="shared" ca="1" si="18"/>
        <v>0</v>
      </c>
      <c r="E156" s="21" t="str">
        <f t="shared" ca="1" si="19"/>
        <v>㎏</v>
      </c>
      <c r="G156" s="1" t="s">
        <v>423</v>
      </c>
      <c r="H156" s="21" t="str">
        <f t="shared" ca="1" si="20"/>
        <v>殺菌</v>
      </c>
      <c r="I156" s="21" t="str">
        <f t="shared" ca="1" si="21"/>
        <v>カッパーシン水和剤</v>
      </c>
      <c r="J156" s="33">
        <f t="shared" ca="1" si="22"/>
        <v>0</v>
      </c>
      <c r="K156" s="21" t="str">
        <f t="shared" ca="1" si="23"/>
        <v>㎏</v>
      </c>
    </row>
    <row r="157" spans="1:11" ht="18.75" customHeight="1" x14ac:dyDescent="0.2">
      <c r="A157" s="3" t="s">
        <v>347</v>
      </c>
      <c r="B157" s="21" t="str">
        <f t="shared" ca="1" si="16"/>
        <v>殺菌</v>
      </c>
      <c r="C157" s="21" t="str">
        <f t="shared" ca="1" si="17"/>
        <v>オンリーワンフロアブル</v>
      </c>
      <c r="D157" s="33">
        <f t="shared" ca="1" si="18"/>
        <v>0</v>
      </c>
      <c r="E157" s="21" t="str">
        <f t="shared" ca="1" si="19"/>
        <v>リットル</v>
      </c>
      <c r="G157" s="1" t="s">
        <v>424</v>
      </c>
      <c r="H157" s="21" t="str">
        <f t="shared" ca="1" si="20"/>
        <v>殺菌</v>
      </c>
      <c r="I157" s="21" t="str">
        <f t="shared" ca="1" si="21"/>
        <v>カナメフロアブル</v>
      </c>
      <c r="J157" s="33">
        <f t="shared" ca="1" si="22"/>
        <v>0</v>
      </c>
      <c r="K157" s="21" t="str">
        <f t="shared" ca="1" si="23"/>
        <v>リットル</v>
      </c>
    </row>
    <row r="158" spans="1:11" ht="18.75" customHeight="1" x14ac:dyDescent="0.2">
      <c r="A158" s="3" t="s">
        <v>349</v>
      </c>
      <c r="B158" s="21" t="str">
        <f t="shared" ca="1" si="16"/>
        <v>殺菌</v>
      </c>
      <c r="C158" s="21" t="str">
        <f t="shared" ca="1" si="17"/>
        <v>カーゼートＰＺ水和剤</v>
      </c>
      <c r="D158" s="33">
        <f t="shared" ca="1" si="18"/>
        <v>0</v>
      </c>
      <c r="E158" s="21" t="str">
        <f t="shared" ca="1" si="19"/>
        <v>㎏</v>
      </c>
      <c r="G158" s="1" t="s">
        <v>426</v>
      </c>
      <c r="H158" s="21" t="str">
        <f t="shared" ca="1" si="20"/>
        <v>除草</v>
      </c>
      <c r="I158" s="21" t="str">
        <f t="shared" ca="1" si="21"/>
        <v>かねつぐ１キロ粒剤</v>
      </c>
      <c r="J158" s="33">
        <f t="shared" ca="1" si="22"/>
        <v>0</v>
      </c>
      <c r="K158" s="21" t="str">
        <f t="shared" ca="1" si="23"/>
        <v>㎏</v>
      </c>
    </row>
    <row r="159" spans="1:11" ht="18.75" customHeight="1" x14ac:dyDescent="0.2">
      <c r="A159" s="3" t="s">
        <v>350</v>
      </c>
      <c r="B159" s="21" t="str">
        <f t="shared" ca="1" si="16"/>
        <v>殺虫</v>
      </c>
      <c r="C159" s="21" t="str">
        <f t="shared" ca="1" si="17"/>
        <v>ガーデンアースＢ</v>
      </c>
      <c r="D159" s="33">
        <f t="shared" ca="1" si="18"/>
        <v>0</v>
      </c>
      <c r="E159" s="21" t="str">
        <f t="shared" ca="1" si="19"/>
        <v>リットル</v>
      </c>
      <c r="G159" s="1" t="s">
        <v>427</v>
      </c>
      <c r="H159" s="21" t="str">
        <f t="shared" ca="1" si="20"/>
        <v>殺虫</v>
      </c>
      <c r="I159" s="21" t="str">
        <f t="shared" ca="1" si="21"/>
        <v>カネマイトフロアブル</v>
      </c>
      <c r="J159" s="33">
        <f t="shared" ca="1" si="22"/>
        <v>0</v>
      </c>
      <c r="K159" s="21" t="str">
        <f t="shared" ca="1" si="23"/>
        <v>リットル</v>
      </c>
    </row>
    <row r="160" spans="1:11" ht="18.75" customHeight="1" x14ac:dyDescent="0.2">
      <c r="A160" s="3" t="s">
        <v>351</v>
      </c>
      <c r="B160" s="21" t="str">
        <f t="shared" ca="1" si="16"/>
        <v>殺虫殺菌</v>
      </c>
      <c r="C160" s="21" t="str">
        <f t="shared" ca="1" si="17"/>
        <v>ガーデンアシストクイーンスプレー</v>
      </c>
      <c r="D160" s="33">
        <f t="shared" ca="1" si="18"/>
        <v>0</v>
      </c>
      <c r="E160" s="21" t="str">
        <f t="shared" ca="1" si="19"/>
        <v>リットル</v>
      </c>
      <c r="G160" s="1" t="s">
        <v>429</v>
      </c>
      <c r="H160" s="21" t="str">
        <f t="shared" ca="1" si="20"/>
        <v>除草</v>
      </c>
      <c r="I160" s="21" t="str">
        <f t="shared" ca="1" si="21"/>
        <v>カペレン粒剤２．５</v>
      </c>
      <c r="J160" s="33">
        <f t="shared" ca="1" si="22"/>
        <v>0</v>
      </c>
      <c r="K160" s="21" t="str">
        <f t="shared" ca="1" si="23"/>
        <v>㎏</v>
      </c>
    </row>
    <row r="161" spans="1:11" ht="18.75" customHeight="1" x14ac:dyDescent="0.2">
      <c r="A161" s="3" t="s">
        <v>352</v>
      </c>
      <c r="B161" s="21" t="str">
        <f t="shared" ca="1" si="16"/>
        <v>殺虫殺菌</v>
      </c>
      <c r="C161" s="21" t="str">
        <f t="shared" ca="1" si="17"/>
        <v>ガーデンアシストパームスプレー</v>
      </c>
      <c r="D161" s="33">
        <f t="shared" ca="1" si="18"/>
        <v>0</v>
      </c>
      <c r="E161" s="21" t="str">
        <f t="shared" ca="1" si="19"/>
        <v>リットル</v>
      </c>
      <c r="G161" s="1" t="s">
        <v>431</v>
      </c>
      <c r="H161" s="21" t="str">
        <f t="shared" ca="1" si="20"/>
        <v>除草</v>
      </c>
      <c r="I161" s="21" t="str">
        <f t="shared" ca="1" si="21"/>
        <v>カマイラズ</v>
      </c>
      <c r="J161" s="33">
        <f t="shared" ca="1" si="22"/>
        <v>0</v>
      </c>
      <c r="K161" s="21" t="str">
        <f t="shared" ca="1" si="23"/>
        <v>リットル</v>
      </c>
    </row>
    <row r="162" spans="1:11" ht="18.75" customHeight="1" x14ac:dyDescent="0.2">
      <c r="A162" s="3" t="s">
        <v>354</v>
      </c>
      <c r="B162" s="21" t="str">
        <f t="shared" ca="1" si="16"/>
        <v>殺虫</v>
      </c>
      <c r="C162" s="21" t="str">
        <f t="shared" ca="1" si="17"/>
        <v>ガードベイトＡ</v>
      </c>
      <c r="D162" s="33">
        <f t="shared" ca="1" si="18"/>
        <v>0</v>
      </c>
      <c r="E162" s="21" t="str">
        <f t="shared" ca="1" si="19"/>
        <v>㎏</v>
      </c>
      <c r="G162" s="1" t="s">
        <v>433</v>
      </c>
      <c r="H162" s="21" t="str">
        <f t="shared" ca="1" si="20"/>
        <v>除草</v>
      </c>
      <c r="I162" s="21" t="str">
        <f t="shared" ca="1" si="21"/>
        <v>カミオンＭＸ１キロ粒剤</v>
      </c>
      <c r="J162" s="33">
        <f t="shared" ca="1" si="22"/>
        <v>0</v>
      </c>
      <c r="K162" s="21" t="str">
        <f t="shared" ca="1" si="23"/>
        <v>㎏</v>
      </c>
    </row>
    <row r="163" spans="1:11" ht="18.75" customHeight="1" x14ac:dyDescent="0.2">
      <c r="A163" s="3" t="s">
        <v>355</v>
      </c>
      <c r="B163" s="21" t="str">
        <f t="shared" ca="1" si="16"/>
        <v>殺虫</v>
      </c>
      <c r="C163" s="21" t="str">
        <f t="shared" ca="1" si="17"/>
        <v>ガードホープ液剤</v>
      </c>
      <c r="D163" s="33">
        <f t="shared" ca="1" si="18"/>
        <v>0</v>
      </c>
      <c r="E163" s="21" t="str">
        <f t="shared" ca="1" si="19"/>
        <v>リットル</v>
      </c>
      <c r="G163" s="1" t="s">
        <v>434</v>
      </c>
      <c r="H163" s="21" t="str">
        <f t="shared" ca="1" si="20"/>
        <v>殺菌</v>
      </c>
      <c r="I163" s="21" t="str">
        <f t="shared" ca="1" si="21"/>
        <v>カリグリーン</v>
      </c>
      <c r="J163" s="33">
        <f t="shared" ca="1" si="22"/>
        <v>0</v>
      </c>
      <c r="K163" s="21" t="str">
        <f t="shared" ca="1" si="23"/>
        <v>㎏</v>
      </c>
    </row>
    <row r="164" spans="1:11" ht="18.75" customHeight="1" x14ac:dyDescent="0.2">
      <c r="A164" s="3" t="s">
        <v>356</v>
      </c>
      <c r="B164" s="21" t="str">
        <f t="shared" ca="1" si="16"/>
        <v>除草</v>
      </c>
      <c r="C164" s="21" t="str">
        <f t="shared" ca="1" si="17"/>
        <v>カーブＳＣ</v>
      </c>
      <c r="D164" s="33">
        <f t="shared" ca="1" si="18"/>
        <v>0</v>
      </c>
      <c r="E164" s="21" t="str">
        <f t="shared" ca="1" si="19"/>
        <v>リットル</v>
      </c>
      <c r="G164" s="1" t="s">
        <v>436</v>
      </c>
      <c r="H164" s="21" t="str">
        <f t="shared" ca="1" si="20"/>
        <v>除草</v>
      </c>
      <c r="I164" s="21" t="str">
        <f t="shared" ca="1" si="21"/>
        <v>カリュード１キロ粒剤</v>
      </c>
      <c r="J164" s="33">
        <f t="shared" ca="1" si="22"/>
        <v>0</v>
      </c>
      <c r="K164" s="21" t="str">
        <f t="shared" ca="1" si="23"/>
        <v>㎏</v>
      </c>
    </row>
    <row r="165" spans="1:11" ht="18.75" customHeight="1" x14ac:dyDescent="0.2">
      <c r="A165" s="3" t="s">
        <v>358</v>
      </c>
      <c r="B165" s="21" t="str">
        <f t="shared" ca="1" si="16"/>
        <v>除草</v>
      </c>
      <c r="C165" s="21" t="str">
        <f t="shared" ca="1" si="17"/>
        <v>カーメックスＤ</v>
      </c>
      <c r="D165" s="33">
        <f t="shared" ca="1" si="18"/>
        <v>0</v>
      </c>
      <c r="E165" s="21" t="str">
        <f t="shared" ca="1" si="19"/>
        <v>㎏</v>
      </c>
      <c r="G165" s="1" t="s">
        <v>437</v>
      </c>
      <c r="H165" s="21" t="str">
        <f t="shared" ca="1" si="20"/>
        <v>除草</v>
      </c>
      <c r="I165" s="21" t="str">
        <f t="shared" ca="1" si="21"/>
        <v>カリュードジャンボ</v>
      </c>
      <c r="J165" s="33">
        <f t="shared" ca="1" si="22"/>
        <v>0</v>
      </c>
      <c r="K165" s="21" t="str">
        <f t="shared" ca="1" si="23"/>
        <v>㎏</v>
      </c>
    </row>
    <row r="166" spans="1:11" ht="18.75" customHeight="1" x14ac:dyDescent="0.2">
      <c r="A166" s="3" t="s">
        <v>359</v>
      </c>
      <c r="B166" s="21" t="str">
        <f t="shared" ca="1" si="16"/>
        <v>除草</v>
      </c>
      <c r="C166" s="21" t="str">
        <f t="shared" ca="1" si="17"/>
        <v>カーメックス顆粒水和剤</v>
      </c>
      <c r="D166" s="33">
        <f t="shared" ca="1" si="18"/>
        <v>0</v>
      </c>
      <c r="E166" s="21" t="str">
        <f t="shared" ca="1" si="19"/>
        <v>㎏</v>
      </c>
      <c r="G166" s="1" t="s">
        <v>439</v>
      </c>
      <c r="H166" s="21" t="str">
        <f t="shared" ca="1" si="20"/>
        <v>除草</v>
      </c>
      <c r="I166" s="21" t="str">
        <f t="shared" ca="1" si="21"/>
        <v>カリュードフロアブル</v>
      </c>
      <c r="J166" s="33">
        <f t="shared" ca="1" si="22"/>
        <v>0</v>
      </c>
      <c r="K166" s="21" t="str">
        <f t="shared" ca="1" si="23"/>
        <v>リットル</v>
      </c>
    </row>
    <row r="167" spans="1:11" ht="18.75" customHeight="1" x14ac:dyDescent="0.2">
      <c r="A167" s="3" t="s">
        <v>361</v>
      </c>
      <c r="B167" s="21" t="str">
        <f t="shared" ca="1" si="16"/>
        <v>殺菌</v>
      </c>
      <c r="C167" s="21" t="str">
        <f t="shared" ca="1" si="17"/>
        <v>ガイア顆粒水和剤</v>
      </c>
      <c r="D167" s="33">
        <f t="shared" ca="1" si="18"/>
        <v>0</v>
      </c>
      <c r="E167" s="21" t="str">
        <f t="shared" ca="1" si="19"/>
        <v>㎏</v>
      </c>
      <c r="G167" s="1" t="s">
        <v>440</v>
      </c>
      <c r="H167" s="21" t="str">
        <f t="shared" ca="1" si="20"/>
        <v>その他</v>
      </c>
      <c r="I167" s="21" t="str">
        <f t="shared" ca="1" si="21"/>
        <v>カルパー粉粒剤１６</v>
      </c>
      <c r="J167" s="33">
        <f t="shared" ca="1" si="22"/>
        <v>0</v>
      </c>
      <c r="K167" s="21" t="str">
        <f t="shared" ca="1" si="23"/>
        <v>㎏</v>
      </c>
    </row>
    <row r="168" spans="1:11" ht="18.75" customHeight="1" x14ac:dyDescent="0.2">
      <c r="A168" s="3" t="s">
        <v>362</v>
      </c>
      <c r="B168" s="21" t="str">
        <f t="shared" ca="1" si="16"/>
        <v>殺虫</v>
      </c>
      <c r="C168" s="21" t="str">
        <f t="shared" ca="1" si="17"/>
        <v>カイガラムシエアゾール</v>
      </c>
      <c r="D168" s="33">
        <f t="shared" ca="1" si="18"/>
        <v>0</v>
      </c>
      <c r="E168" s="21" t="str">
        <f t="shared" ca="1" si="19"/>
        <v>リットル</v>
      </c>
      <c r="G168" s="1" t="s">
        <v>441</v>
      </c>
      <c r="H168" s="21" t="str">
        <f t="shared" ca="1" si="20"/>
        <v>殺虫</v>
      </c>
      <c r="I168" s="21" t="str">
        <f t="shared" ca="1" si="21"/>
        <v>カルホス乳剤</v>
      </c>
      <c r="J168" s="33">
        <f t="shared" ca="1" si="22"/>
        <v>0</v>
      </c>
      <c r="K168" s="21" t="str">
        <f t="shared" ca="1" si="23"/>
        <v>リットル</v>
      </c>
    </row>
    <row r="169" spans="1:11" ht="18.75" customHeight="1" x14ac:dyDescent="0.2">
      <c r="A169" s="10"/>
      <c r="B169" s="24"/>
      <c r="C169" s="14"/>
      <c r="D169" s="34"/>
      <c r="E169" s="12"/>
      <c r="G169" s="6"/>
      <c r="H169" s="24"/>
      <c r="I169" s="14"/>
      <c r="J169" s="34"/>
      <c r="K169" s="12"/>
    </row>
    <row r="170" spans="1:11" ht="18.75" customHeight="1" x14ac:dyDescent="0.2">
      <c r="A170" s="10"/>
      <c r="B170" s="24"/>
      <c r="C170" s="14"/>
      <c r="D170" s="34"/>
      <c r="E170" s="12"/>
      <c r="G170" s="6"/>
      <c r="H170" s="24"/>
      <c r="I170" s="14"/>
      <c r="J170" s="34"/>
      <c r="K170" s="12"/>
    </row>
    <row r="171" spans="1:11" ht="18" customHeight="1" x14ac:dyDescent="0.2">
      <c r="A171" s="69" t="s">
        <v>71</v>
      </c>
      <c r="B171" s="71" t="s">
        <v>72</v>
      </c>
      <c r="C171" s="73" t="s">
        <v>73</v>
      </c>
      <c r="D171" s="75" t="s">
        <v>70</v>
      </c>
      <c r="E171" s="67" t="s">
        <v>74</v>
      </c>
      <c r="F171" s="9"/>
      <c r="G171" s="69" t="s">
        <v>71</v>
      </c>
      <c r="H171" s="71" t="s">
        <v>72</v>
      </c>
      <c r="I171" s="73" t="s">
        <v>73</v>
      </c>
      <c r="J171" s="75" t="s">
        <v>70</v>
      </c>
      <c r="K171" s="67" t="s">
        <v>74</v>
      </c>
    </row>
    <row r="172" spans="1:11" ht="18" customHeight="1" x14ac:dyDescent="0.2">
      <c r="A172" s="70"/>
      <c r="B172" s="72"/>
      <c r="C172" s="74"/>
      <c r="D172" s="76"/>
      <c r="E172" s="68"/>
      <c r="G172" s="70"/>
      <c r="H172" s="72"/>
      <c r="I172" s="74"/>
      <c r="J172" s="76"/>
      <c r="K172" s="68"/>
    </row>
    <row r="173" spans="1:11" ht="18.75" customHeight="1" x14ac:dyDescent="0.2">
      <c r="A173" s="3" t="s">
        <v>2760</v>
      </c>
      <c r="B173" s="21" t="str">
        <f ca="1">IF(A173&lt;&gt;"",INDIRECT("入力シート!"&amp;"B"&amp;(A173+1)),"")</f>
        <v>殺虫</v>
      </c>
      <c r="C173" s="21" t="str">
        <f ca="1">IF(A173&lt;&gt;"",INDIRECT("入力シート!"&amp;"C"&amp;(A173+1)),"")</f>
        <v>カルホス微粒剤Ｆ</v>
      </c>
      <c r="D173" s="33">
        <f ca="1">IF(A173&lt;&gt;"",INDIRECT("入力シート!"&amp;"D"&amp;(A173+1)),"")</f>
        <v>0</v>
      </c>
      <c r="E173" s="21" t="str">
        <f ca="1">IF(A173&lt;&gt;"",INDIRECT("入力シート!"&amp;"E"&amp;(A173+1)),"")</f>
        <v>㎏</v>
      </c>
      <c r="G173" s="1" t="s">
        <v>511</v>
      </c>
      <c r="H173" s="21" t="str">
        <f ca="1">IF(G173&lt;&gt;"",INDIRECT("入力シート!"&amp;"B"&amp;(G173+1)),"")</f>
        <v>除草</v>
      </c>
      <c r="I173" s="21" t="str">
        <f ca="1">IF(G173&lt;&gt;"",INDIRECT("入力シート!"&amp;"C"&amp;(G173+1)),"")</f>
        <v>クサノンＤＸ粒剤</v>
      </c>
      <c r="J173" s="33">
        <f ca="1">IF(G173&lt;&gt;"",INDIRECT("入力シート!"&amp;"D"&amp;(G173+1)),"")</f>
        <v>0</v>
      </c>
      <c r="K173" s="21" t="str">
        <f ca="1">IF(G173&lt;&gt;"",INDIRECT("入力シート!"&amp;"E"&amp;(G173+1)),"")</f>
        <v>㎏</v>
      </c>
    </row>
    <row r="174" spans="1:11" ht="18.75" customHeight="1" x14ac:dyDescent="0.2">
      <c r="A174" s="3" t="s">
        <v>442</v>
      </c>
      <c r="B174" s="21" t="str">
        <f t="shared" ref="B174:B224" ca="1" si="24">IF(A174&lt;&gt;"",INDIRECT("入力シート!"&amp;"B"&amp;(A174+1)),"")</f>
        <v>殺虫</v>
      </c>
      <c r="C174" s="21" t="str">
        <f t="shared" ref="C174:C224" ca="1" si="25">IF(A174&lt;&gt;"",INDIRECT("入力シート!"&amp;"C"&amp;(A174+1)),"")</f>
        <v>カルホス粉剤</v>
      </c>
      <c r="D174" s="33">
        <f t="shared" ref="D174:D224" ca="1" si="26">IF(A174&lt;&gt;"",INDIRECT("入力シート!"&amp;"D"&amp;(A174+1)),"")</f>
        <v>0</v>
      </c>
      <c r="E174" s="21" t="str">
        <f t="shared" ref="E174:E224" ca="1" si="27">IF(A174&lt;&gt;"",INDIRECT("入力シート!"&amp;"E"&amp;(A174+1)),"")</f>
        <v>㎏</v>
      </c>
      <c r="G174" s="1" t="s">
        <v>512</v>
      </c>
      <c r="H174" s="21" t="str">
        <f t="shared" ref="H174:H224" ca="1" si="28">IF(G174&lt;&gt;"",INDIRECT("入力シート!"&amp;"B"&amp;(G174+1)),"")</f>
        <v>除草</v>
      </c>
      <c r="I174" s="21" t="str">
        <f t="shared" ref="I174:I224" ca="1" si="29">IF(G174&lt;&gt;"",INDIRECT("入力シート!"&amp;"C"&amp;(G174+1)),"")</f>
        <v>クサノンＥＸ粒剤</v>
      </c>
      <c r="J174" s="33">
        <f t="shared" ref="J174:J224" ca="1" si="30">IF(G174&lt;&gt;"",INDIRECT("入力シート!"&amp;"D"&amp;(G174+1)),"")</f>
        <v>0</v>
      </c>
      <c r="K174" s="21" t="str">
        <f t="shared" ref="K174:K224" ca="1" si="31">IF(G174&lt;&gt;"",INDIRECT("入力シート!"&amp;"E"&amp;(G174+1)),"")</f>
        <v>㎏</v>
      </c>
    </row>
    <row r="175" spans="1:11" ht="18.75" customHeight="1" x14ac:dyDescent="0.2">
      <c r="A175" s="3" t="s">
        <v>443</v>
      </c>
      <c r="B175" s="21" t="str">
        <f t="shared" ca="1" si="24"/>
        <v>殺虫</v>
      </c>
      <c r="C175" s="21" t="str">
        <f t="shared" ca="1" si="25"/>
        <v>カルホス粉剤３</v>
      </c>
      <c r="D175" s="33">
        <f t="shared" ca="1" si="26"/>
        <v>0</v>
      </c>
      <c r="E175" s="21" t="str">
        <f t="shared" ca="1" si="27"/>
        <v>㎏</v>
      </c>
      <c r="G175" s="1" t="s">
        <v>513</v>
      </c>
      <c r="H175" s="21" t="str">
        <f t="shared" ca="1" si="28"/>
        <v>除草</v>
      </c>
      <c r="I175" s="21" t="str">
        <f t="shared" ca="1" si="29"/>
        <v>クサハンターＤＸ粒剤</v>
      </c>
      <c r="J175" s="33">
        <f t="shared" ca="1" si="30"/>
        <v>0</v>
      </c>
      <c r="K175" s="21" t="str">
        <f t="shared" ca="1" si="31"/>
        <v>リットル</v>
      </c>
    </row>
    <row r="176" spans="1:11" ht="18.75" customHeight="1" x14ac:dyDescent="0.2">
      <c r="A176" s="3" t="s">
        <v>444</v>
      </c>
      <c r="B176" s="21" t="str">
        <f t="shared" ca="1" si="24"/>
        <v>除草</v>
      </c>
      <c r="C176" s="21" t="str">
        <f t="shared" ca="1" si="25"/>
        <v>ガレース乳剤</v>
      </c>
      <c r="D176" s="33">
        <f t="shared" ca="1" si="26"/>
        <v>0</v>
      </c>
      <c r="E176" s="21" t="str">
        <f t="shared" ca="1" si="27"/>
        <v>リットル</v>
      </c>
      <c r="G176" s="1" t="s">
        <v>515</v>
      </c>
      <c r="H176" s="21" t="str">
        <f t="shared" ca="1" si="28"/>
        <v>除草</v>
      </c>
      <c r="I176" s="21" t="str">
        <f t="shared" ca="1" si="29"/>
        <v>クサファイター１キロ粒剤</v>
      </c>
      <c r="J176" s="33">
        <f t="shared" ca="1" si="30"/>
        <v>0</v>
      </c>
      <c r="K176" s="21" t="str">
        <f t="shared" ca="1" si="31"/>
        <v>㎏</v>
      </c>
    </row>
    <row r="177" spans="1:11" ht="18.75" customHeight="1" x14ac:dyDescent="0.2">
      <c r="A177" s="3" t="s">
        <v>445</v>
      </c>
      <c r="B177" s="21" t="str">
        <f t="shared" ca="1" si="24"/>
        <v>除草</v>
      </c>
      <c r="C177" s="21" t="str">
        <f t="shared" ca="1" si="25"/>
        <v>ガンガン豆つぶ２５０</v>
      </c>
      <c r="D177" s="33">
        <f t="shared" ca="1" si="26"/>
        <v>0</v>
      </c>
      <c r="E177" s="21" t="str">
        <f t="shared" ca="1" si="27"/>
        <v>㎏</v>
      </c>
      <c r="G177" s="1" t="s">
        <v>516</v>
      </c>
      <c r="H177" s="21" t="str">
        <f t="shared" ca="1" si="28"/>
        <v>除草</v>
      </c>
      <c r="I177" s="21" t="str">
        <f t="shared" ca="1" si="29"/>
        <v>クサブロック</v>
      </c>
      <c r="J177" s="33">
        <f t="shared" ca="1" si="30"/>
        <v>0</v>
      </c>
      <c r="K177" s="21" t="str">
        <f t="shared" ca="1" si="31"/>
        <v>kg</v>
      </c>
    </row>
    <row r="178" spans="1:11" ht="18.75" customHeight="1" x14ac:dyDescent="0.2">
      <c r="A178" s="3" t="s">
        <v>447</v>
      </c>
      <c r="B178" s="21" t="str">
        <f t="shared" ca="1" si="24"/>
        <v>殺菌</v>
      </c>
      <c r="C178" s="21" t="str">
        <f t="shared" ca="1" si="25"/>
        <v>カンタスドライフロアブル</v>
      </c>
      <c r="D178" s="33">
        <f t="shared" ca="1" si="26"/>
        <v>0</v>
      </c>
      <c r="E178" s="21" t="str">
        <f t="shared" ca="1" si="27"/>
        <v>㎏</v>
      </c>
      <c r="G178" s="1" t="s">
        <v>518</v>
      </c>
      <c r="H178" s="21" t="str">
        <f t="shared" ca="1" si="28"/>
        <v>除草</v>
      </c>
      <c r="I178" s="21" t="str">
        <f t="shared" ca="1" si="29"/>
        <v>クサホープＤ粒剤</v>
      </c>
      <c r="J178" s="33">
        <f t="shared" ca="1" si="30"/>
        <v>0</v>
      </c>
      <c r="K178" s="21" t="str">
        <f t="shared" ca="1" si="31"/>
        <v>㎏</v>
      </c>
    </row>
    <row r="179" spans="1:11" ht="18.75" customHeight="1" x14ac:dyDescent="0.2">
      <c r="A179" s="3" t="s">
        <v>448</v>
      </c>
      <c r="B179" s="21" t="str">
        <f t="shared" ca="1" si="24"/>
        <v>除草</v>
      </c>
      <c r="C179" s="21" t="str">
        <f t="shared" ca="1" si="25"/>
        <v>キクンジャーＺ１キロ粒剤</v>
      </c>
      <c r="D179" s="33">
        <f t="shared" ca="1" si="26"/>
        <v>0</v>
      </c>
      <c r="E179" s="21" t="str">
        <f t="shared" ca="1" si="27"/>
        <v>㎏</v>
      </c>
      <c r="G179" s="1" t="s">
        <v>519</v>
      </c>
      <c r="H179" s="21" t="str">
        <f t="shared" ca="1" si="28"/>
        <v>その他</v>
      </c>
      <c r="I179" s="21" t="str">
        <f t="shared" ca="1" si="29"/>
        <v>クサリノー</v>
      </c>
      <c r="J179" s="33">
        <f t="shared" ca="1" si="30"/>
        <v>0</v>
      </c>
      <c r="K179" s="21" t="str">
        <f t="shared" ca="1" si="31"/>
        <v>リットル</v>
      </c>
    </row>
    <row r="180" spans="1:11" ht="18.75" customHeight="1" x14ac:dyDescent="0.2">
      <c r="A180" s="3" t="s">
        <v>449</v>
      </c>
      <c r="B180" s="21" t="str">
        <f t="shared" ca="1" si="24"/>
        <v>除草</v>
      </c>
      <c r="C180" s="21" t="str">
        <f t="shared" ca="1" si="25"/>
        <v>キクンジャーＺジャンボ</v>
      </c>
      <c r="D180" s="33">
        <f t="shared" ca="1" si="26"/>
        <v>0</v>
      </c>
      <c r="E180" s="21" t="str">
        <f t="shared" ca="1" si="27"/>
        <v>㎏</v>
      </c>
      <c r="G180" s="1" t="s">
        <v>520</v>
      </c>
      <c r="H180" s="21" t="str">
        <f t="shared" ca="1" si="28"/>
        <v>その他</v>
      </c>
      <c r="I180" s="21" t="str">
        <f t="shared" ca="1" si="29"/>
        <v>クサリノー１０</v>
      </c>
      <c r="J180" s="33">
        <f t="shared" ca="1" si="30"/>
        <v>0</v>
      </c>
      <c r="K180" s="21" t="str">
        <f t="shared" ca="1" si="31"/>
        <v>リットル</v>
      </c>
    </row>
    <row r="181" spans="1:11" ht="18.75" customHeight="1" x14ac:dyDescent="0.2">
      <c r="A181" s="3" t="s">
        <v>451</v>
      </c>
      <c r="B181" s="21" t="str">
        <f t="shared" ca="1" si="24"/>
        <v>除草</v>
      </c>
      <c r="C181" s="21" t="str">
        <f t="shared" ca="1" si="25"/>
        <v>キクンジャーＺフロアブル</v>
      </c>
      <c r="D181" s="33">
        <f t="shared" ca="1" si="26"/>
        <v>0</v>
      </c>
      <c r="E181" s="21" t="str">
        <f t="shared" ca="1" si="27"/>
        <v>リットル</v>
      </c>
      <c r="G181" s="1" t="s">
        <v>522</v>
      </c>
      <c r="H181" s="21" t="str">
        <f t="shared" ca="1" si="28"/>
        <v>除草</v>
      </c>
      <c r="I181" s="21" t="str">
        <f t="shared" ca="1" si="29"/>
        <v>クサレス顆粒水和剤</v>
      </c>
      <c r="J181" s="33">
        <f t="shared" ca="1" si="30"/>
        <v>0</v>
      </c>
      <c r="K181" s="21" t="str">
        <f t="shared" ca="1" si="31"/>
        <v>㎏</v>
      </c>
    </row>
    <row r="182" spans="1:11" ht="18.75" customHeight="1" x14ac:dyDescent="0.2">
      <c r="A182" s="3" t="s">
        <v>453</v>
      </c>
      <c r="B182" s="21" t="str">
        <f t="shared" ca="1" si="24"/>
        <v>殺虫殺菌</v>
      </c>
      <c r="C182" s="21" t="str">
        <f t="shared" ca="1" si="25"/>
        <v>キタジンＰ粒剤</v>
      </c>
      <c r="D182" s="33">
        <f t="shared" ca="1" si="26"/>
        <v>0</v>
      </c>
      <c r="E182" s="21" t="str">
        <f t="shared" ca="1" si="27"/>
        <v>㎏</v>
      </c>
      <c r="G182" s="1" t="s">
        <v>524</v>
      </c>
      <c r="H182" s="21" t="str">
        <f t="shared" ca="1" si="28"/>
        <v>除草</v>
      </c>
      <c r="I182" s="21" t="str">
        <f t="shared" ca="1" si="29"/>
        <v>クズコロン液剤</v>
      </c>
      <c r="J182" s="33">
        <f t="shared" ca="1" si="30"/>
        <v>0</v>
      </c>
      <c r="K182" s="21" t="str">
        <f t="shared" ca="1" si="31"/>
        <v>リットル</v>
      </c>
    </row>
    <row r="183" spans="1:11" ht="18.75" customHeight="1" x14ac:dyDescent="0.2">
      <c r="A183" s="3" t="s">
        <v>454</v>
      </c>
      <c r="B183" s="21" t="str">
        <f t="shared" ca="1" si="24"/>
        <v>殺菌</v>
      </c>
      <c r="C183" s="21" t="str">
        <f t="shared" ca="1" si="25"/>
        <v>キノンドーフロアブル</v>
      </c>
      <c r="D183" s="33">
        <f t="shared" ca="1" si="26"/>
        <v>0</v>
      </c>
      <c r="E183" s="21" t="str">
        <f t="shared" ca="1" si="27"/>
        <v>リットル</v>
      </c>
      <c r="G183" s="1" t="s">
        <v>525</v>
      </c>
      <c r="H183" s="21" t="str">
        <f t="shared" ca="1" si="28"/>
        <v>殺菌</v>
      </c>
      <c r="I183" s="21" t="str">
        <f t="shared" ca="1" si="29"/>
        <v>クプロシールド</v>
      </c>
      <c r="J183" s="33">
        <f t="shared" ca="1" si="30"/>
        <v>0</v>
      </c>
      <c r="K183" s="21" t="str">
        <f t="shared" ca="1" si="31"/>
        <v>リットル</v>
      </c>
    </row>
    <row r="184" spans="1:11" ht="18.75" customHeight="1" x14ac:dyDescent="0.2">
      <c r="A184" s="3" t="s">
        <v>455</v>
      </c>
      <c r="B184" s="21" t="str">
        <f t="shared" ca="1" si="24"/>
        <v>殺菌</v>
      </c>
      <c r="C184" s="21" t="str">
        <f t="shared" ca="1" si="25"/>
        <v>キノンドー水和剤４０</v>
      </c>
      <c r="D184" s="33">
        <f t="shared" ca="1" si="26"/>
        <v>0</v>
      </c>
      <c r="E184" s="21" t="str">
        <f t="shared" ca="1" si="27"/>
        <v>㎏</v>
      </c>
      <c r="G184" s="1" t="s">
        <v>527</v>
      </c>
      <c r="H184" s="21" t="str">
        <f t="shared" ca="1" si="28"/>
        <v>その他</v>
      </c>
      <c r="I184" s="21" t="str">
        <f t="shared" ca="1" si="29"/>
        <v>クミテン</v>
      </c>
      <c r="J184" s="33">
        <f t="shared" ca="1" si="30"/>
        <v>0</v>
      </c>
      <c r="K184" s="21" t="str">
        <f t="shared" ca="1" si="31"/>
        <v>リットル</v>
      </c>
    </row>
    <row r="185" spans="1:11" ht="18.75" customHeight="1" x14ac:dyDescent="0.2">
      <c r="A185" s="3" t="s">
        <v>456</v>
      </c>
      <c r="B185" s="21" t="str">
        <f t="shared" ca="1" si="24"/>
        <v>殺菌</v>
      </c>
      <c r="C185" s="21" t="str">
        <f t="shared" ca="1" si="25"/>
        <v>キノンドー水和剤８０</v>
      </c>
      <c r="D185" s="33">
        <f t="shared" ca="1" si="26"/>
        <v>0</v>
      </c>
      <c r="E185" s="21" t="str">
        <f t="shared" ca="1" si="27"/>
        <v>㎏</v>
      </c>
      <c r="G185" s="1" t="s">
        <v>528</v>
      </c>
      <c r="H185" s="21" t="str">
        <f t="shared" ca="1" si="28"/>
        <v>殺虫殺菌</v>
      </c>
      <c r="I185" s="21" t="str">
        <f t="shared" ca="1" si="29"/>
        <v>クムラス</v>
      </c>
      <c r="J185" s="33">
        <f t="shared" ca="1" si="30"/>
        <v>0</v>
      </c>
      <c r="K185" s="21" t="str">
        <f t="shared" ca="1" si="31"/>
        <v>㎏</v>
      </c>
    </row>
    <row r="186" spans="1:11" ht="18.75" customHeight="1" x14ac:dyDescent="0.2">
      <c r="A186" s="3" t="s">
        <v>457</v>
      </c>
      <c r="B186" s="21" t="str">
        <f t="shared" ca="1" si="24"/>
        <v>殺菌</v>
      </c>
      <c r="C186" s="21" t="str">
        <f t="shared" ca="1" si="25"/>
        <v>キノンドー粒剤</v>
      </c>
      <c r="D186" s="33">
        <f t="shared" ca="1" si="26"/>
        <v>0</v>
      </c>
      <c r="E186" s="21" t="str">
        <f t="shared" ca="1" si="27"/>
        <v>㎏</v>
      </c>
      <c r="G186" s="1" t="s">
        <v>530</v>
      </c>
      <c r="H186" s="21" t="str">
        <f t="shared" ca="1" si="28"/>
        <v>除草</v>
      </c>
      <c r="I186" s="21" t="str">
        <f t="shared" ca="1" si="29"/>
        <v>クラール１キロ粒剤</v>
      </c>
      <c r="J186" s="33">
        <f t="shared" ca="1" si="30"/>
        <v>0</v>
      </c>
      <c r="K186" s="21" t="str">
        <f t="shared" ca="1" si="31"/>
        <v>㎏</v>
      </c>
    </row>
    <row r="187" spans="1:11" ht="18.75" customHeight="1" x14ac:dyDescent="0.2">
      <c r="A187" s="3" t="s">
        <v>458</v>
      </c>
      <c r="B187" s="21" t="str">
        <f t="shared" ca="1" si="24"/>
        <v>殺菌</v>
      </c>
      <c r="C187" s="21" t="str">
        <f t="shared" ca="1" si="25"/>
        <v>キノンドー顆粒水和剤</v>
      </c>
      <c r="D187" s="33">
        <f t="shared" ca="1" si="26"/>
        <v>0</v>
      </c>
      <c r="E187" s="21" t="str">
        <f t="shared" ca="1" si="27"/>
        <v>㎏</v>
      </c>
      <c r="G187" s="1" t="s">
        <v>531</v>
      </c>
      <c r="H187" s="21" t="str">
        <f t="shared" ca="1" si="28"/>
        <v>除草</v>
      </c>
      <c r="I187" s="21" t="str">
        <f t="shared" ca="1" si="29"/>
        <v>クラールＥＷ</v>
      </c>
      <c r="J187" s="33">
        <f t="shared" ca="1" si="30"/>
        <v>0</v>
      </c>
      <c r="K187" s="21" t="str">
        <f t="shared" ca="1" si="31"/>
        <v>リットル</v>
      </c>
    </row>
    <row r="188" spans="1:11" ht="18.75" customHeight="1" x14ac:dyDescent="0.2">
      <c r="A188" s="3" t="s">
        <v>459</v>
      </c>
      <c r="B188" s="21" t="str">
        <f t="shared" ca="1" si="24"/>
        <v>その他</v>
      </c>
      <c r="C188" s="21" t="str">
        <f t="shared" ca="1" si="25"/>
        <v>キヒゲン</v>
      </c>
      <c r="D188" s="33">
        <f t="shared" ca="1" si="26"/>
        <v>0</v>
      </c>
      <c r="E188" s="21" t="str">
        <f t="shared" ca="1" si="27"/>
        <v>㎏</v>
      </c>
      <c r="G188" s="1" t="s">
        <v>532</v>
      </c>
      <c r="H188" s="21" t="str">
        <f t="shared" ca="1" si="28"/>
        <v>除草</v>
      </c>
      <c r="I188" s="21" t="str">
        <f t="shared" ca="1" si="29"/>
        <v>グラスショート液剤</v>
      </c>
      <c r="J188" s="33">
        <f t="shared" ca="1" si="30"/>
        <v>0</v>
      </c>
      <c r="K188" s="21" t="str">
        <f t="shared" ca="1" si="31"/>
        <v>リットル</v>
      </c>
    </row>
    <row r="189" spans="1:11" ht="18.75" customHeight="1" x14ac:dyDescent="0.2">
      <c r="A189" s="3" t="s">
        <v>460</v>
      </c>
      <c r="B189" s="21" t="str">
        <f t="shared" ca="1" si="24"/>
        <v>その他</v>
      </c>
      <c r="C189" s="21" t="str">
        <f t="shared" ca="1" si="25"/>
        <v>キヒゲンＲ－２フロアブル</v>
      </c>
      <c r="D189" s="33">
        <f t="shared" ca="1" si="26"/>
        <v>0</v>
      </c>
      <c r="E189" s="21" t="str">
        <f t="shared" ca="1" si="27"/>
        <v>リットル</v>
      </c>
      <c r="G189" s="1" t="s">
        <v>533</v>
      </c>
      <c r="H189" s="21" t="str">
        <f t="shared" ca="1" si="28"/>
        <v>除草</v>
      </c>
      <c r="I189" s="21" t="str">
        <f t="shared" ca="1" si="29"/>
        <v>グラスジンＭナトリウム液剤</v>
      </c>
      <c r="J189" s="33">
        <f t="shared" ca="1" si="30"/>
        <v>0</v>
      </c>
      <c r="K189" s="21" t="str">
        <f t="shared" ca="1" si="31"/>
        <v>リットル</v>
      </c>
    </row>
    <row r="190" spans="1:11" ht="18.75" customHeight="1" x14ac:dyDescent="0.2">
      <c r="A190" s="3" t="s">
        <v>461</v>
      </c>
      <c r="B190" s="21" t="str">
        <f t="shared" ca="1" si="24"/>
        <v>除草</v>
      </c>
      <c r="C190" s="21" t="str">
        <f t="shared" ca="1" si="25"/>
        <v>キマリテ１キロ粒剤</v>
      </c>
      <c r="D190" s="33">
        <f t="shared" ca="1" si="26"/>
        <v>0</v>
      </c>
      <c r="E190" s="21" t="str">
        <f t="shared" ca="1" si="27"/>
        <v>㎏</v>
      </c>
      <c r="G190" s="1" t="s">
        <v>534</v>
      </c>
      <c r="H190" s="21" t="str">
        <f t="shared" ca="1" si="28"/>
        <v>除草</v>
      </c>
      <c r="I190" s="21" t="str">
        <f t="shared" ca="1" si="29"/>
        <v>グラスジンＭナトリウム粒剤</v>
      </c>
      <c r="J190" s="33">
        <f t="shared" ca="1" si="30"/>
        <v>0</v>
      </c>
      <c r="K190" s="21" t="str">
        <f t="shared" ca="1" si="31"/>
        <v>㎏</v>
      </c>
    </row>
    <row r="191" spans="1:11" ht="18.75" customHeight="1" x14ac:dyDescent="0.2">
      <c r="A191" s="3" t="s">
        <v>462</v>
      </c>
      <c r="B191" s="21" t="str">
        <f t="shared" ca="1" si="24"/>
        <v>除草</v>
      </c>
      <c r="C191" s="21" t="str">
        <f t="shared" ca="1" si="25"/>
        <v>キマリテジャンボ</v>
      </c>
      <c r="D191" s="33">
        <f t="shared" ca="1" si="26"/>
        <v>0</v>
      </c>
      <c r="E191" s="21" t="str">
        <f t="shared" ca="1" si="27"/>
        <v>㎏</v>
      </c>
      <c r="G191" s="1" t="s">
        <v>535</v>
      </c>
      <c r="H191" s="21" t="str">
        <f t="shared" ca="1" si="28"/>
        <v>殺菌</v>
      </c>
      <c r="I191" s="21" t="str">
        <f t="shared" ca="1" si="29"/>
        <v>グラステン水和剤</v>
      </c>
      <c r="J191" s="33">
        <f t="shared" ca="1" si="30"/>
        <v>0</v>
      </c>
      <c r="K191" s="21" t="str">
        <f t="shared" ca="1" si="31"/>
        <v>㎏</v>
      </c>
    </row>
    <row r="192" spans="1:11" ht="18.75" customHeight="1" x14ac:dyDescent="0.2">
      <c r="A192" s="3" t="s">
        <v>464</v>
      </c>
      <c r="B192" s="21" t="str">
        <f t="shared" ca="1" si="24"/>
        <v>除草</v>
      </c>
      <c r="C192" s="21" t="str">
        <f t="shared" ca="1" si="25"/>
        <v>キマリテフロアブル</v>
      </c>
      <c r="D192" s="33">
        <f t="shared" ca="1" si="26"/>
        <v>0</v>
      </c>
      <c r="E192" s="21" t="str">
        <f t="shared" ca="1" si="27"/>
        <v>リットル</v>
      </c>
      <c r="G192" s="1" t="s">
        <v>536</v>
      </c>
      <c r="H192" s="21" t="str">
        <f t="shared" ca="1" si="28"/>
        <v>殺菌</v>
      </c>
      <c r="I192" s="21" t="str">
        <f t="shared" ca="1" si="29"/>
        <v>グラステン粒剤</v>
      </c>
      <c r="J192" s="33">
        <f t="shared" ca="1" si="30"/>
        <v>0</v>
      </c>
      <c r="K192" s="21" t="str">
        <f t="shared" ca="1" si="31"/>
        <v>㎏</v>
      </c>
    </row>
    <row r="193" spans="1:11" ht="18.75" customHeight="1" x14ac:dyDescent="0.2">
      <c r="A193" s="3" t="s">
        <v>466</v>
      </c>
      <c r="B193" s="21" t="str">
        <f t="shared" ca="1" si="24"/>
        <v>殺菌</v>
      </c>
      <c r="C193" s="21" t="str">
        <f t="shared" ca="1" si="25"/>
        <v>キャプレート水和剤</v>
      </c>
      <c r="D193" s="33">
        <f t="shared" ca="1" si="26"/>
        <v>0</v>
      </c>
      <c r="E193" s="21" t="str">
        <f t="shared" ca="1" si="27"/>
        <v>㎏</v>
      </c>
      <c r="G193" s="1" t="s">
        <v>537</v>
      </c>
      <c r="H193" s="21" t="str">
        <f t="shared" ca="1" si="28"/>
        <v>その他</v>
      </c>
      <c r="I193" s="21" t="str">
        <f t="shared" ca="1" si="29"/>
        <v>グラミン</v>
      </c>
      <c r="J193" s="33">
        <f t="shared" ca="1" si="30"/>
        <v>0</v>
      </c>
      <c r="K193" s="21" t="str">
        <f t="shared" ca="1" si="31"/>
        <v>リットル</v>
      </c>
    </row>
    <row r="194" spans="1:11" ht="18.75" customHeight="1" x14ac:dyDescent="0.2">
      <c r="A194" s="3" t="s">
        <v>468</v>
      </c>
      <c r="B194" s="21" t="str">
        <f t="shared" ca="1" si="24"/>
        <v>殺虫</v>
      </c>
      <c r="C194" s="21" t="str">
        <f t="shared" ca="1" si="25"/>
        <v>ギャング粒剤</v>
      </c>
      <c r="D194" s="33">
        <f t="shared" ca="1" si="26"/>
        <v>0</v>
      </c>
      <c r="E194" s="21" t="str">
        <f t="shared" ca="1" si="27"/>
        <v>㎏</v>
      </c>
      <c r="G194" s="1" t="s">
        <v>539</v>
      </c>
      <c r="H194" s="21" t="str">
        <f t="shared" ca="1" si="28"/>
        <v>その他</v>
      </c>
      <c r="I194" s="21" t="str">
        <f t="shared" ca="1" si="29"/>
        <v>グラミンＳ</v>
      </c>
      <c r="J194" s="33">
        <f t="shared" ca="1" si="30"/>
        <v>0</v>
      </c>
      <c r="K194" s="21" t="str">
        <f t="shared" ca="1" si="31"/>
        <v>リットル</v>
      </c>
    </row>
    <row r="195" spans="1:11" ht="18.75" customHeight="1" x14ac:dyDescent="0.2">
      <c r="A195" s="3" t="s">
        <v>470</v>
      </c>
      <c r="B195" s="21" t="str">
        <f t="shared" ca="1" si="24"/>
        <v>殺虫</v>
      </c>
      <c r="C195" s="21" t="str">
        <f t="shared" ca="1" si="25"/>
        <v>キラップジョーカーフロアブル</v>
      </c>
      <c r="D195" s="33">
        <f t="shared" ca="1" si="26"/>
        <v>0</v>
      </c>
      <c r="E195" s="21" t="str">
        <f t="shared" ca="1" si="27"/>
        <v>リットル</v>
      </c>
      <c r="G195" s="1" t="s">
        <v>540</v>
      </c>
      <c r="H195" s="21" t="str">
        <f t="shared" ca="1" si="28"/>
        <v>除草</v>
      </c>
      <c r="I195" s="21" t="str">
        <f t="shared" ca="1" si="29"/>
        <v>グラメックス水和剤</v>
      </c>
      <c r="J195" s="33">
        <f t="shared" ca="1" si="30"/>
        <v>0</v>
      </c>
      <c r="K195" s="21" t="str">
        <f t="shared" ca="1" si="31"/>
        <v>㎏</v>
      </c>
    </row>
    <row r="196" spans="1:11" ht="18.75" customHeight="1" x14ac:dyDescent="0.2">
      <c r="A196" s="3" t="s">
        <v>472</v>
      </c>
      <c r="B196" s="21" t="str">
        <f t="shared" ca="1" si="24"/>
        <v>殺虫</v>
      </c>
      <c r="C196" s="21" t="str">
        <f t="shared" ca="1" si="25"/>
        <v>キラップジョーカー粉剤ＤＬ</v>
      </c>
      <c r="D196" s="33">
        <f t="shared" ca="1" si="26"/>
        <v>0</v>
      </c>
      <c r="E196" s="21" t="str">
        <f t="shared" ca="1" si="27"/>
        <v>㎏</v>
      </c>
      <c r="G196" s="1" t="s">
        <v>542</v>
      </c>
      <c r="H196" s="21" t="str">
        <f t="shared" ca="1" si="28"/>
        <v>殺菌</v>
      </c>
      <c r="I196" s="21" t="str">
        <f t="shared" ca="1" si="29"/>
        <v>グランサー水和剤</v>
      </c>
      <c r="J196" s="33">
        <f t="shared" ca="1" si="30"/>
        <v>0</v>
      </c>
      <c r="K196" s="21" t="str">
        <f t="shared" ca="1" si="31"/>
        <v>㎏</v>
      </c>
    </row>
    <row r="197" spans="1:11" ht="18.75" customHeight="1" x14ac:dyDescent="0.2">
      <c r="A197" s="3" t="s">
        <v>474</v>
      </c>
      <c r="B197" s="21" t="str">
        <f t="shared" ca="1" si="24"/>
        <v>殺虫</v>
      </c>
      <c r="C197" s="21" t="str">
        <f t="shared" ca="1" si="25"/>
        <v>キラップフロアブル</v>
      </c>
      <c r="D197" s="33">
        <f t="shared" ca="1" si="26"/>
        <v>0</v>
      </c>
      <c r="E197" s="21" t="str">
        <f t="shared" ca="1" si="27"/>
        <v>リットル</v>
      </c>
      <c r="G197" s="1" t="s">
        <v>544</v>
      </c>
      <c r="H197" s="21" t="str">
        <f t="shared" ca="1" si="28"/>
        <v>殺虫</v>
      </c>
      <c r="I197" s="21" t="str">
        <f t="shared" ca="1" si="29"/>
        <v>クリアザールフロアブル</v>
      </c>
      <c r="J197" s="33">
        <f t="shared" ca="1" si="30"/>
        <v>0</v>
      </c>
      <c r="K197" s="21" t="str">
        <f t="shared" ca="1" si="31"/>
        <v>リットル</v>
      </c>
    </row>
    <row r="198" spans="1:11" ht="18.75" customHeight="1" x14ac:dyDescent="0.2">
      <c r="A198" s="3" t="s">
        <v>476</v>
      </c>
      <c r="B198" s="21" t="str">
        <f t="shared" ca="1" si="24"/>
        <v>殺虫</v>
      </c>
      <c r="C198" s="21" t="str">
        <f t="shared" ca="1" si="25"/>
        <v>キラップ粉剤ＤＬ</v>
      </c>
      <c r="D198" s="33">
        <f t="shared" ca="1" si="26"/>
        <v>0</v>
      </c>
      <c r="E198" s="21" t="str">
        <f t="shared" ca="1" si="27"/>
        <v>㎏</v>
      </c>
      <c r="G198" s="1" t="s">
        <v>546</v>
      </c>
      <c r="H198" s="21" t="str">
        <f t="shared" ca="1" si="28"/>
        <v>除草</v>
      </c>
      <c r="I198" s="21" t="str">
        <f t="shared" ca="1" si="29"/>
        <v>クリアターン細粒剤Ｆ</v>
      </c>
      <c r="J198" s="33">
        <f t="shared" ca="1" si="30"/>
        <v>0</v>
      </c>
      <c r="K198" s="21" t="str">
        <f t="shared" ca="1" si="31"/>
        <v>㎏</v>
      </c>
    </row>
    <row r="199" spans="1:11" ht="18.75" customHeight="1" x14ac:dyDescent="0.2">
      <c r="A199" s="3" t="s">
        <v>477</v>
      </c>
      <c r="B199" s="21" t="str">
        <f t="shared" ca="1" si="24"/>
        <v>殺虫</v>
      </c>
      <c r="C199" s="21" t="str">
        <f t="shared" ca="1" si="25"/>
        <v>キラップ粒剤</v>
      </c>
      <c r="D199" s="33">
        <f t="shared" ca="1" si="26"/>
        <v>0</v>
      </c>
      <c r="E199" s="21" t="str">
        <f t="shared" ca="1" si="27"/>
        <v>㎏</v>
      </c>
      <c r="G199" s="1" t="s">
        <v>547</v>
      </c>
      <c r="H199" s="21" t="str">
        <f t="shared" ca="1" si="28"/>
        <v>除草</v>
      </c>
      <c r="I199" s="21" t="str">
        <f t="shared" ca="1" si="29"/>
        <v>クリアターン乳剤</v>
      </c>
      <c r="J199" s="33">
        <f t="shared" ca="1" si="30"/>
        <v>0</v>
      </c>
      <c r="K199" s="21" t="str">
        <f t="shared" ca="1" si="31"/>
        <v>リットル</v>
      </c>
    </row>
    <row r="200" spans="1:11" ht="18.75" customHeight="1" x14ac:dyDescent="0.2">
      <c r="A200" s="3" t="s">
        <v>478</v>
      </c>
      <c r="B200" s="21" t="str">
        <f t="shared" ca="1" si="24"/>
        <v>除草</v>
      </c>
      <c r="C200" s="21" t="str">
        <f t="shared" ca="1" si="25"/>
        <v>キルクサ１キロ粒剤</v>
      </c>
      <c r="D200" s="33">
        <f t="shared" ca="1" si="26"/>
        <v>0</v>
      </c>
      <c r="E200" s="21" t="str">
        <f t="shared" ca="1" si="27"/>
        <v>㎏</v>
      </c>
      <c r="G200" s="1" t="s">
        <v>549</v>
      </c>
      <c r="H200" s="21" t="str">
        <f t="shared" ca="1" si="28"/>
        <v>除草</v>
      </c>
      <c r="I200" s="21" t="str">
        <f t="shared" ca="1" si="29"/>
        <v>クリアホープフロアブル</v>
      </c>
      <c r="J200" s="33">
        <f t="shared" ca="1" si="30"/>
        <v>0</v>
      </c>
      <c r="K200" s="21" t="str">
        <f t="shared" ca="1" si="31"/>
        <v>リットル</v>
      </c>
    </row>
    <row r="201" spans="1:11" ht="18.75" customHeight="1" x14ac:dyDescent="0.2">
      <c r="A201" s="3" t="s">
        <v>480</v>
      </c>
      <c r="B201" s="21" t="str">
        <f t="shared" ca="1" si="24"/>
        <v>その他</v>
      </c>
      <c r="C201" s="21" t="str">
        <f t="shared" ca="1" si="25"/>
        <v>キルパー</v>
      </c>
      <c r="D201" s="33">
        <f t="shared" ca="1" si="26"/>
        <v>0</v>
      </c>
      <c r="E201" s="21" t="str">
        <f t="shared" ca="1" si="27"/>
        <v>リットル</v>
      </c>
      <c r="G201" s="1" t="s">
        <v>550</v>
      </c>
      <c r="H201" s="21" t="str">
        <f t="shared" ca="1" si="28"/>
        <v>除草</v>
      </c>
      <c r="I201" s="21" t="str">
        <f t="shared" ca="1" si="29"/>
        <v>グリーンアージラン</v>
      </c>
      <c r="J201" s="33">
        <f t="shared" ca="1" si="30"/>
        <v>0</v>
      </c>
      <c r="K201" s="21" t="str">
        <f t="shared" ca="1" si="31"/>
        <v>リットル</v>
      </c>
    </row>
    <row r="202" spans="1:11" ht="18.75" customHeight="1" x14ac:dyDescent="0.2">
      <c r="A202" s="3" t="s">
        <v>481</v>
      </c>
      <c r="B202" s="21" t="str">
        <f t="shared" ca="1" si="24"/>
        <v>除草</v>
      </c>
      <c r="C202" s="21" t="str">
        <f t="shared" ca="1" si="25"/>
        <v>キレダー</v>
      </c>
      <c r="D202" s="33">
        <f t="shared" ca="1" si="26"/>
        <v>0</v>
      </c>
      <c r="E202" s="21" t="str">
        <f t="shared" ca="1" si="27"/>
        <v>㎏</v>
      </c>
      <c r="G202" s="1" t="s">
        <v>551</v>
      </c>
      <c r="H202" s="21" t="str">
        <f t="shared" ca="1" si="28"/>
        <v>除草</v>
      </c>
      <c r="I202" s="21" t="str">
        <f t="shared" ca="1" si="29"/>
        <v>グリーンアージラン液剤</v>
      </c>
      <c r="J202" s="33">
        <f t="shared" ca="1" si="30"/>
        <v>0</v>
      </c>
      <c r="K202" s="21" t="str">
        <f t="shared" ca="1" si="31"/>
        <v>リットル</v>
      </c>
    </row>
    <row r="203" spans="1:11" ht="18.75" customHeight="1" x14ac:dyDescent="0.2">
      <c r="A203" s="3" t="s">
        <v>483</v>
      </c>
      <c r="B203" s="21" t="str">
        <f t="shared" ca="1" si="24"/>
        <v>殺菌</v>
      </c>
      <c r="C203" s="21" t="str">
        <f t="shared" ca="1" si="25"/>
        <v>キンセット水和剤</v>
      </c>
      <c r="D203" s="33">
        <f t="shared" ca="1" si="26"/>
        <v>0</v>
      </c>
      <c r="E203" s="21" t="str">
        <f t="shared" ca="1" si="27"/>
        <v>㎏</v>
      </c>
      <c r="G203" s="1" t="s">
        <v>553</v>
      </c>
      <c r="H203" s="21" t="str">
        <f t="shared" ca="1" si="28"/>
        <v>殺菌</v>
      </c>
      <c r="I203" s="21" t="str">
        <f t="shared" ca="1" si="29"/>
        <v>クリーンカップ</v>
      </c>
      <c r="J203" s="33">
        <f t="shared" ca="1" si="30"/>
        <v>0</v>
      </c>
      <c r="K203" s="21" t="str">
        <f t="shared" ca="1" si="31"/>
        <v>㎏</v>
      </c>
    </row>
    <row r="204" spans="1:11" ht="18.75" customHeight="1" x14ac:dyDescent="0.2">
      <c r="A204" s="3" t="s">
        <v>484</v>
      </c>
      <c r="B204" s="21" t="str">
        <f t="shared" ca="1" si="24"/>
        <v>殺菌</v>
      </c>
      <c r="C204" s="21" t="str">
        <f t="shared" ca="1" si="25"/>
        <v>キンセット水和剤８０</v>
      </c>
      <c r="D204" s="33">
        <f t="shared" ca="1" si="26"/>
        <v>0</v>
      </c>
      <c r="E204" s="21" t="str">
        <f t="shared" ca="1" si="27"/>
        <v>㎏</v>
      </c>
      <c r="G204" s="1" t="s">
        <v>555</v>
      </c>
      <c r="H204" s="21" t="str">
        <f t="shared" ca="1" si="28"/>
        <v>除草</v>
      </c>
      <c r="I204" s="21" t="str">
        <f t="shared" ca="1" si="29"/>
        <v>グリーンスキットシャワー</v>
      </c>
      <c r="J204" s="33">
        <f t="shared" ca="1" si="30"/>
        <v>0</v>
      </c>
      <c r="K204" s="21" t="str">
        <f t="shared" ca="1" si="31"/>
        <v>リットル</v>
      </c>
    </row>
    <row r="205" spans="1:11" ht="18.75" customHeight="1" x14ac:dyDescent="0.2">
      <c r="A205" s="3" t="s">
        <v>485</v>
      </c>
      <c r="B205" s="21" t="str">
        <f t="shared" ca="1" si="24"/>
        <v>殺菌</v>
      </c>
      <c r="C205" s="21" t="str">
        <f t="shared" ca="1" si="25"/>
        <v>クインテクト顆粒水和剤</v>
      </c>
      <c r="D205" s="33">
        <f t="shared" ca="1" si="26"/>
        <v>0</v>
      </c>
      <c r="E205" s="21" t="str">
        <f t="shared" ca="1" si="27"/>
        <v>㎏</v>
      </c>
      <c r="G205" s="1" t="s">
        <v>556</v>
      </c>
      <c r="H205" s="21" t="str">
        <f t="shared" ca="1" si="28"/>
        <v>除草</v>
      </c>
      <c r="I205" s="21" t="str">
        <f t="shared" ca="1" si="29"/>
        <v>グリホアミノロングシャワー</v>
      </c>
      <c r="J205" s="33">
        <f t="shared" ca="1" si="30"/>
        <v>0</v>
      </c>
      <c r="K205" s="21" t="str">
        <f t="shared" ca="1" si="31"/>
        <v>リットル</v>
      </c>
    </row>
    <row r="206" spans="1:11" ht="18.75" customHeight="1" x14ac:dyDescent="0.2">
      <c r="A206" s="3" t="s">
        <v>486</v>
      </c>
      <c r="B206" s="21" t="str">
        <f t="shared" ca="1" si="24"/>
        <v>除草</v>
      </c>
      <c r="C206" s="21" t="str">
        <f t="shared" ca="1" si="25"/>
        <v>クサオウジ１キロ粒剤７５</v>
      </c>
      <c r="D206" s="33">
        <f t="shared" ca="1" si="26"/>
        <v>0</v>
      </c>
      <c r="E206" s="21" t="str">
        <f t="shared" ca="1" si="27"/>
        <v>㎏</v>
      </c>
      <c r="G206" s="1" t="s">
        <v>558</v>
      </c>
      <c r="H206" s="21" t="str">
        <f t="shared" ca="1" si="28"/>
        <v>除草</v>
      </c>
      <c r="I206" s="21" t="str">
        <f t="shared" ca="1" si="29"/>
        <v>グリホエースPRO</v>
      </c>
      <c r="J206" s="33">
        <f t="shared" ca="1" si="30"/>
        <v>0</v>
      </c>
      <c r="K206" s="21" t="str">
        <f t="shared" ca="1" si="31"/>
        <v>リットル</v>
      </c>
    </row>
    <row r="207" spans="1:11" ht="18.75" customHeight="1" x14ac:dyDescent="0.2">
      <c r="A207" s="3" t="s">
        <v>488</v>
      </c>
      <c r="B207" s="21" t="str">
        <f t="shared" ca="1" si="24"/>
        <v>除草</v>
      </c>
      <c r="C207" s="21" t="str">
        <f t="shared" ca="1" si="25"/>
        <v>クサオウジＨジャンボ</v>
      </c>
      <c r="D207" s="33">
        <f t="shared" ca="1" si="26"/>
        <v>0</v>
      </c>
      <c r="E207" s="21" t="str">
        <f t="shared" ca="1" si="27"/>
        <v>㎏</v>
      </c>
      <c r="G207" s="1" t="s">
        <v>560</v>
      </c>
      <c r="H207" s="21" t="str">
        <f t="shared" ca="1" si="28"/>
        <v>除草</v>
      </c>
      <c r="I207" s="21" t="str">
        <f t="shared" ca="1" si="29"/>
        <v>グリホエキス液剤</v>
      </c>
      <c r="J207" s="33">
        <f t="shared" ca="1" si="30"/>
        <v>0</v>
      </c>
      <c r="K207" s="21" t="str">
        <f t="shared" ca="1" si="31"/>
        <v>リットル</v>
      </c>
    </row>
    <row r="208" spans="1:11" ht="18.75" customHeight="1" x14ac:dyDescent="0.2">
      <c r="A208" s="3" t="s">
        <v>490</v>
      </c>
      <c r="B208" s="21" t="str">
        <f t="shared" ca="1" si="24"/>
        <v>除草</v>
      </c>
      <c r="C208" s="21" t="str">
        <f t="shared" ca="1" si="25"/>
        <v>クサオウジＨフロアブル</v>
      </c>
      <c r="D208" s="33">
        <f t="shared" ca="1" si="26"/>
        <v>0</v>
      </c>
      <c r="E208" s="21" t="str">
        <f t="shared" ca="1" si="27"/>
        <v>リットル</v>
      </c>
      <c r="G208" s="1" t="s">
        <v>562</v>
      </c>
      <c r="H208" s="21" t="str">
        <f t="shared" ca="1" si="28"/>
        <v>除草</v>
      </c>
      <c r="I208" s="21" t="str">
        <f t="shared" ca="1" si="29"/>
        <v>グリホエキス液剤０．４</v>
      </c>
      <c r="J208" s="33">
        <f t="shared" ca="1" si="30"/>
        <v>0</v>
      </c>
      <c r="K208" s="21" t="str">
        <f t="shared" ca="1" si="31"/>
        <v>リットル</v>
      </c>
    </row>
    <row r="209" spans="1:11" ht="18.75" customHeight="1" x14ac:dyDescent="0.2">
      <c r="A209" s="3" t="s">
        <v>491</v>
      </c>
      <c r="B209" s="21" t="str">
        <f t="shared" ca="1" si="24"/>
        <v>除草</v>
      </c>
      <c r="C209" s="21" t="str">
        <f t="shared" ca="1" si="25"/>
        <v>クサキールＺＥＲＯシャワー</v>
      </c>
      <c r="D209" s="33">
        <f t="shared" ca="1" si="26"/>
        <v>0</v>
      </c>
      <c r="E209" s="21" t="str">
        <f t="shared" ca="1" si="27"/>
        <v>リットル</v>
      </c>
      <c r="G209" s="1" t="s">
        <v>564</v>
      </c>
      <c r="H209" s="21" t="str">
        <f t="shared" ca="1" si="28"/>
        <v>除草</v>
      </c>
      <c r="I209" s="21" t="str">
        <f t="shared" ca="1" si="29"/>
        <v>グリホキング</v>
      </c>
      <c r="J209" s="33">
        <f t="shared" ca="1" si="30"/>
        <v>0</v>
      </c>
      <c r="K209" s="21" t="str">
        <f t="shared" ca="1" si="31"/>
        <v>リットル</v>
      </c>
    </row>
    <row r="210" spans="1:11" ht="18.75" customHeight="1" x14ac:dyDescent="0.2">
      <c r="A210" s="3" t="s">
        <v>492</v>
      </c>
      <c r="B210" s="21" t="str">
        <f t="shared" ca="1" si="24"/>
        <v>除草</v>
      </c>
      <c r="C210" s="21" t="str">
        <f t="shared" ca="1" si="25"/>
        <v>クサキング粒剤</v>
      </c>
      <c r="D210" s="33">
        <f t="shared" ca="1" si="26"/>
        <v>0</v>
      </c>
      <c r="E210" s="21" t="str">
        <f t="shared" ca="1" si="27"/>
        <v>㎏</v>
      </c>
      <c r="G210" s="1" t="s">
        <v>565</v>
      </c>
      <c r="H210" s="21" t="str">
        <f t="shared" ca="1" si="28"/>
        <v>除草</v>
      </c>
      <c r="I210" s="21" t="str">
        <f t="shared" ca="1" si="29"/>
        <v xml:space="preserve">グリホキングシャワー </v>
      </c>
      <c r="J210" s="33">
        <f t="shared" ca="1" si="30"/>
        <v>0</v>
      </c>
      <c r="K210" s="21" t="str">
        <f t="shared" ca="1" si="31"/>
        <v>リットル</v>
      </c>
    </row>
    <row r="211" spans="1:11" ht="18.75" customHeight="1" x14ac:dyDescent="0.2">
      <c r="A211" s="3" t="s">
        <v>493</v>
      </c>
      <c r="B211" s="21" t="str">
        <f t="shared" ca="1" si="24"/>
        <v>除草</v>
      </c>
      <c r="C211" s="21" t="str">
        <f t="shared" ca="1" si="25"/>
        <v>クサクリア</v>
      </c>
      <c r="D211" s="33">
        <f t="shared" ca="1" si="26"/>
        <v>0</v>
      </c>
      <c r="E211" s="21" t="str">
        <f t="shared" ca="1" si="27"/>
        <v>リットル</v>
      </c>
      <c r="G211" s="1" t="s">
        <v>566</v>
      </c>
      <c r="H211" s="21" t="str">
        <f t="shared" ca="1" si="28"/>
        <v>殺虫</v>
      </c>
      <c r="I211" s="21" t="str">
        <f t="shared" ca="1" si="29"/>
        <v>グリンガード・ＮＥＯ</v>
      </c>
      <c r="J211" s="33">
        <f t="shared" ca="1" si="30"/>
        <v>0</v>
      </c>
      <c r="K211" s="21" t="str">
        <f t="shared" ca="1" si="31"/>
        <v>リットル</v>
      </c>
    </row>
    <row r="212" spans="1:11" ht="18.75" customHeight="1" x14ac:dyDescent="0.2">
      <c r="A212" s="3" t="s">
        <v>494</v>
      </c>
      <c r="B212" s="21" t="str">
        <f t="shared" ca="1" si="24"/>
        <v>除草</v>
      </c>
      <c r="C212" s="21" t="str">
        <f t="shared" ca="1" si="25"/>
        <v>クサクリーン液剤</v>
      </c>
      <c r="D212" s="33">
        <f t="shared" ca="1" si="26"/>
        <v>0</v>
      </c>
      <c r="E212" s="21" t="str">
        <f t="shared" ca="1" si="27"/>
        <v>リットル</v>
      </c>
      <c r="G212" s="1" t="s">
        <v>568</v>
      </c>
      <c r="H212" s="21" t="str">
        <f t="shared" ca="1" si="28"/>
        <v>殺虫</v>
      </c>
      <c r="I212" s="21" t="str">
        <f t="shared" ca="1" si="29"/>
        <v>グリンガード・エイト</v>
      </c>
      <c r="J212" s="33">
        <f t="shared" ca="1" si="30"/>
        <v>0</v>
      </c>
      <c r="K212" s="21" t="str">
        <f t="shared" ca="1" si="31"/>
        <v>リットル</v>
      </c>
    </row>
    <row r="213" spans="1:11" ht="18.75" customHeight="1" x14ac:dyDescent="0.2">
      <c r="A213" s="3" t="s">
        <v>496</v>
      </c>
      <c r="B213" s="21" t="str">
        <f t="shared" ca="1" si="24"/>
        <v>除草</v>
      </c>
      <c r="C213" s="21" t="str">
        <f t="shared" ca="1" si="25"/>
        <v>クサストッパー</v>
      </c>
      <c r="D213" s="33">
        <f t="shared" ca="1" si="26"/>
        <v>0</v>
      </c>
      <c r="E213" s="21" t="str">
        <f t="shared" ca="1" si="27"/>
        <v>リットル</v>
      </c>
      <c r="G213" s="1" t="s">
        <v>570</v>
      </c>
      <c r="H213" s="21" t="str">
        <f t="shared" ca="1" si="28"/>
        <v>除草</v>
      </c>
      <c r="I213" s="21" t="str">
        <f t="shared" ca="1" si="29"/>
        <v>クリンチャー１キロ粒剤</v>
      </c>
      <c r="J213" s="33">
        <f t="shared" ca="1" si="30"/>
        <v>0</v>
      </c>
      <c r="K213" s="21" t="str">
        <f t="shared" ca="1" si="31"/>
        <v>㎏</v>
      </c>
    </row>
    <row r="214" spans="1:11" ht="18.75" customHeight="1" x14ac:dyDescent="0.2">
      <c r="A214" s="3" t="s">
        <v>497</v>
      </c>
      <c r="B214" s="21" t="str">
        <f t="shared" ca="1" si="24"/>
        <v>除草</v>
      </c>
      <c r="C214" s="21" t="str">
        <f t="shared" ca="1" si="25"/>
        <v>クサトールＦＰ水溶剤</v>
      </c>
      <c r="D214" s="33">
        <f t="shared" ca="1" si="26"/>
        <v>0</v>
      </c>
      <c r="E214" s="21" t="str">
        <f t="shared" ca="1" si="27"/>
        <v>㎏</v>
      </c>
      <c r="G214" s="1" t="s">
        <v>572</v>
      </c>
      <c r="H214" s="21" t="str">
        <f t="shared" ca="1" si="28"/>
        <v>除草</v>
      </c>
      <c r="I214" s="21" t="str">
        <f t="shared" ca="1" si="29"/>
        <v>クリンチャーＥＷ</v>
      </c>
      <c r="J214" s="33">
        <f t="shared" ca="1" si="30"/>
        <v>0</v>
      </c>
      <c r="K214" s="21" t="str">
        <f t="shared" ca="1" si="31"/>
        <v>リットル</v>
      </c>
    </row>
    <row r="215" spans="1:11" ht="18.75" customHeight="1" x14ac:dyDescent="0.2">
      <c r="A215" s="3" t="s">
        <v>498</v>
      </c>
      <c r="B215" s="21" t="str">
        <f t="shared" ca="1" si="24"/>
        <v>除草</v>
      </c>
      <c r="C215" s="21" t="str">
        <f t="shared" ca="1" si="25"/>
        <v>クサトールＦＰ粒剤</v>
      </c>
      <c r="D215" s="33">
        <f t="shared" ca="1" si="26"/>
        <v>0</v>
      </c>
      <c r="E215" s="21" t="str">
        <f t="shared" ca="1" si="27"/>
        <v>㎏</v>
      </c>
      <c r="G215" s="1" t="s">
        <v>574</v>
      </c>
      <c r="H215" s="21" t="str">
        <f t="shared" ca="1" si="28"/>
        <v>除草</v>
      </c>
      <c r="I215" s="21" t="str">
        <f t="shared" ca="1" si="29"/>
        <v>クリンチャージャンボ</v>
      </c>
      <c r="J215" s="33">
        <f t="shared" ca="1" si="30"/>
        <v>0</v>
      </c>
      <c r="K215" s="21" t="str">
        <f t="shared" ca="1" si="31"/>
        <v>㎏</v>
      </c>
    </row>
    <row r="216" spans="1:11" ht="18.75" customHeight="1" x14ac:dyDescent="0.2">
      <c r="A216" s="3" t="s">
        <v>499</v>
      </c>
      <c r="B216" s="21" t="str">
        <f t="shared" ca="1" si="24"/>
        <v>除草</v>
      </c>
      <c r="C216" s="21" t="str">
        <f t="shared" ca="1" si="25"/>
        <v>クサトッタ１キロ粒剤</v>
      </c>
      <c r="D216" s="33">
        <f t="shared" ca="1" si="26"/>
        <v>0</v>
      </c>
      <c r="E216" s="21" t="str">
        <f t="shared" ca="1" si="27"/>
        <v>㎏</v>
      </c>
      <c r="G216" s="1" t="s">
        <v>576</v>
      </c>
      <c r="H216" s="21" t="str">
        <f t="shared" ca="1" si="28"/>
        <v>除草</v>
      </c>
      <c r="I216" s="21" t="str">
        <f t="shared" ca="1" si="29"/>
        <v>クリンチャーバスＭＥ液剤</v>
      </c>
      <c r="J216" s="33">
        <f t="shared" ca="1" si="30"/>
        <v>0</v>
      </c>
      <c r="K216" s="21" t="str">
        <f t="shared" ca="1" si="31"/>
        <v>リットル</v>
      </c>
    </row>
    <row r="217" spans="1:11" ht="18.75" customHeight="1" x14ac:dyDescent="0.2">
      <c r="A217" s="3" t="s">
        <v>500</v>
      </c>
      <c r="B217" s="21" t="str">
        <f t="shared" ca="1" si="24"/>
        <v>除草</v>
      </c>
      <c r="C217" s="21" t="str">
        <f t="shared" ca="1" si="25"/>
        <v>クサトッタ粒剤</v>
      </c>
      <c r="D217" s="33">
        <f t="shared" ca="1" si="26"/>
        <v>0</v>
      </c>
      <c r="E217" s="21" t="str">
        <f t="shared" ca="1" si="27"/>
        <v>㎏</v>
      </c>
      <c r="G217" s="1" t="s">
        <v>578</v>
      </c>
      <c r="H217" s="21" t="str">
        <f t="shared" ca="1" si="28"/>
        <v>除草</v>
      </c>
      <c r="I217" s="21" t="str">
        <f t="shared" ca="1" si="29"/>
        <v>クリンチャー粒剤</v>
      </c>
      <c r="J217" s="33">
        <f t="shared" ca="1" si="30"/>
        <v>0</v>
      </c>
      <c r="K217" s="21" t="str">
        <f t="shared" ca="1" si="31"/>
        <v>㎏</v>
      </c>
    </row>
    <row r="218" spans="1:11" ht="18.75" customHeight="1" x14ac:dyDescent="0.2">
      <c r="A218" s="3" t="s">
        <v>501</v>
      </c>
      <c r="B218" s="21" t="str">
        <f t="shared" ca="1" si="24"/>
        <v>除草</v>
      </c>
      <c r="C218" s="21" t="str">
        <f t="shared" ca="1" si="25"/>
        <v>クサトリーＢＳＸ１キロ粒剤７５</v>
      </c>
      <c r="D218" s="33">
        <f t="shared" ca="1" si="26"/>
        <v>0</v>
      </c>
      <c r="E218" s="21" t="str">
        <f t="shared" ca="1" si="27"/>
        <v>㎏</v>
      </c>
      <c r="G218" s="1" t="s">
        <v>580</v>
      </c>
      <c r="H218" s="21" t="str">
        <f t="shared" ca="1" si="28"/>
        <v>殺虫</v>
      </c>
      <c r="I218" s="21" t="str">
        <f t="shared" ca="1" si="29"/>
        <v>クルーザーＦＳ３０</v>
      </c>
      <c r="J218" s="33">
        <f t="shared" ca="1" si="30"/>
        <v>0</v>
      </c>
      <c r="K218" s="21" t="str">
        <f t="shared" ca="1" si="31"/>
        <v>リットル</v>
      </c>
    </row>
    <row r="219" spans="1:11" ht="18.75" customHeight="1" x14ac:dyDescent="0.2">
      <c r="A219" s="3" t="s">
        <v>503</v>
      </c>
      <c r="B219" s="21" t="str">
        <f t="shared" ca="1" si="24"/>
        <v>除草</v>
      </c>
      <c r="C219" s="21" t="str">
        <f t="shared" ca="1" si="25"/>
        <v>クサトリーＢＳＸジャンボＨ</v>
      </c>
      <c r="D219" s="33">
        <f t="shared" ca="1" si="26"/>
        <v>0</v>
      </c>
      <c r="E219" s="21" t="str">
        <f t="shared" ca="1" si="27"/>
        <v>㎏</v>
      </c>
      <c r="G219" s="1" t="s">
        <v>582</v>
      </c>
      <c r="H219" s="21" t="str">
        <f t="shared" ca="1" si="28"/>
        <v>殺虫殺菌</v>
      </c>
      <c r="I219" s="21" t="str">
        <f t="shared" ca="1" si="29"/>
        <v>クルーザーＭＡＸＸ</v>
      </c>
      <c r="J219" s="33">
        <f t="shared" ca="1" si="30"/>
        <v>0</v>
      </c>
      <c r="K219" s="21" t="str">
        <f t="shared" ca="1" si="31"/>
        <v>リットル</v>
      </c>
    </row>
    <row r="220" spans="1:11" ht="18.75" customHeight="1" x14ac:dyDescent="0.2">
      <c r="A220" s="3" t="s">
        <v>504</v>
      </c>
      <c r="B220" s="21" t="str">
        <f t="shared" ca="1" si="24"/>
        <v>除草</v>
      </c>
      <c r="C220" s="21" t="str">
        <f t="shared" ca="1" si="25"/>
        <v>クサトリーＢＳＸフロアブルＨ</v>
      </c>
      <c r="D220" s="33">
        <f t="shared" ca="1" si="26"/>
        <v>0</v>
      </c>
      <c r="E220" s="21" t="str">
        <f t="shared" ca="1" si="27"/>
        <v>リットル</v>
      </c>
      <c r="G220" s="1" t="s">
        <v>583</v>
      </c>
      <c r="H220" s="21" t="str">
        <f t="shared" ca="1" si="28"/>
        <v>殺菌</v>
      </c>
      <c r="I220" s="21" t="str">
        <f t="shared" ca="1" si="29"/>
        <v>クルセイダーフロアブル</v>
      </c>
      <c r="J220" s="33">
        <f t="shared" ca="1" si="30"/>
        <v>0</v>
      </c>
      <c r="K220" s="21" t="str">
        <f t="shared" ca="1" si="31"/>
        <v>リットル</v>
      </c>
    </row>
    <row r="221" spans="1:11" ht="18.75" customHeight="1" x14ac:dyDescent="0.2">
      <c r="A221" s="3" t="s">
        <v>506</v>
      </c>
      <c r="B221" s="21" t="str">
        <f t="shared" ca="1" si="24"/>
        <v>除草</v>
      </c>
      <c r="C221" s="21" t="str">
        <f t="shared" ca="1" si="25"/>
        <v>クサトリーＤＸジャンボＨ</v>
      </c>
      <c r="D221" s="33">
        <f t="shared" ca="1" si="26"/>
        <v>0</v>
      </c>
      <c r="E221" s="21" t="str">
        <f t="shared" ca="1" si="27"/>
        <v>㎏</v>
      </c>
      <c r="G221" s="1" t="s">
        <v>585</v>
      </c>
      <c r="H221" s="21" t="str">
        <f t="shared" ca="1" si="28"/>
        <v>殺虫</v>
      </c>
      <c r="I221" s="21" t="str">
        <f t="shared" ca="1" si="29"/>
        <v>グレーシア乳剤</v>
      </c>
      <c r="J221" s="33">
        <f t="shared" ca="1" si="30"/>
        <v>0</v>
      </c>
      <c r="K221" s="21" t="str">
        <f t="shared" ca="1" si="31"/>
        <v>リットル</v>
      </c>
    </row>
    <row r="222" spans="1:11" ht="18.75" customHeight="1" x14ac:dyDescent="0.2">
      <c r="A222" s="3" t="s">
        <v>508</v>
      </c>
      <c r="B222" s="21" t="str">
        <f t="shared" ca="1" si="24"/>
        <v>除草</v>
      </c>
      <c r="C222" s="21" t="str">
        <f t="shared" ca="1" si="25"/>
        <v>クサトリーＤＸフロアブルＨ</v>
      </c>
      <c r="D222" s="33">
        <f t="shared" ca="1" si="26"/>
        <v>0</v>
      </c>
      <c r="E222" s="21" t="str">
        <f t="shared" ca="1" si="27"/>
        <v>リットル</v>
      </c>
      <c r="G222" s="1" t="s">
        <v>587</v>
      </c>
      <c r="H222" s="21" t="str">
        <f t="shared" ca="1" si="28"/>
        <v>除草</v>
      </c>
      <c r="I222" s="21" t="str">
        <f t="shared" ca="1" si="29"/>
        <v>クレバールＺ１キロ粒剤</v>
      </c>
      <c r="J222" s="33">
        <f t="shared" ca="1" si="30"/>
        <v>0</v>
      </c>
      <c r="K222" s="21" t="str">
        <f t="shared" ca="1" si="31"/>
        <v>㎏</v>
      </c>
    </row>
    <row r="223" spans="1:11" ht="18.75" customHeight="1" x14ac:dyDescent="0.2">
      <c r="A223" s="3" t="s">
        <v>509</v>
      </c>
      <c r="B223" s="21" t="str">
        <f t="shared" ca="1" si="24"/>
        <v>除草</v>
      </c>
      <c r="C223" s="21" t="str">
        <f t="shared" ca="1" si="25"/>
        <v>クサトローゼ</v>
      </c>
      <c r="D223" s="33">
        <f t="shared" ca="1" si="26"/>
        <v>0</v>
      </c>
      <c r="E223" s="21" t="str">
        <f t="shared" ca="1" si="27"/>
        <v>リットル</v>
      </c>
      <c r="G223" s="1" t="s">
        <v>588</v>
      </c>
      <c r="H223" s="21" t="str">
        <f t="shared" ca="1" si="28"/>
        <v>除草</v>
      </c>
      <c r="I223" s="21" t="str">
        <f t="shared" ca="1" si="29"/>
        <v>クレバールＺジャンボ</v>
      </c>
      <c r="J223" s="33">
        <f t="shared" ca="1" si="30"/>
        <v>0</v>
      </c>
      <c r="K223" s="21" t="str">
        <f t="shared" ca="1" si="31"/>
        <v>㎏</v>
      </c>
    </row>
    <row r="224" spans="1:11" ht="18.75" customHeight="1" x14ac:dyDescent="0.2">
      <c r="A224" s="3" t="s">
        <v>510</v>
      </c>
      <c r="B224" s="21" t="str">
        <f t="shared" ca="1" si="24"/>
        <v>除草</v>
      </c>
      <c r="C224" s="21" t="str">
        <f t="shared" ca="1" si="25"/>
        <v>クサナイト粒剤</v>
      </c>
      <c r="D224" s="33">
        <f t="shared" ca="1" si="26"/>
        <v>0</v>
      </c>
      <c r="E224" s="21" t="str">
        <f t="shared" ca="1" si="27"/>
        <v>㎏</v>
      </c>
      <c r="G224" s="1" t="s">
        <v>589</v>
      </c>
      <c r="H224" s="21" t="str">
        <f t="shared" ca="1" si="28"/>
        <v>除草</v>
      </c>
      <c r="I224" s="21" t="str">
        <f t="shared" ca="1" si="29"/>
        <v>クレバールＺフロアブル</v>
      </c>
      <c r="J224" s="33">
        <f t="shared" ca="1" si="30"/>
        <v>0</v>
      </c>
      <c r="K224" s="21" t="str">
        <f t="shared" ca="1" si="31"/>
        <v>リットル</v>
      </c>
    </row>
    <row r="225" spans="1:11" ht="18.75" customHeight="1" x14ac:dyDescent="0.2">
      <c r="A225" s="10"/>
      <c r="B225" s="24"/>
      <c r="C225" s="14"/>
      <c r="D225" s="34"/>
      <c r="E225" s="12"/>
      <c r="G225" s="6"/>
      <c r="H225" s="24"/>
      <c r="I225" s="14"/>
      <c r="J225" s="34"/>
      <c r="K225" s="12"/>
    </row>
    <row r="226" spans="1:11" ht="18.75" customHeight="1" x14ac:dyDescent="0.2">
      <c r="A226" s="10"/>
      <c r="B226" s="24"/>
      <c r="C226" s="14"/>
      <c r="D226" s="34"/>
      <c r="E226" s="12"/>
      <c r="G226" s="6"/>
      <c r="H226" s="24"/>
      <c r="I226" s="14"/>
      <c r="J226" s="34"/>
      <c r="K226" s="12"/>
    </row>
    <row r="227" spans="1:11" ht="18" customHeight="1" x14ac:dyDescent="0.2">
      <c r="A227" s="69" t="s">
        <v>71</v>
      </c>
      <c r="B227" s="71" t="s">
        <v>72</v>
      </c>
      <c r="C227" s="73" t="s">
        <v>73</v>
      </c>
      <c r="D227" s="75" t="s">
        <v>70</v>
      </c>
      <c r="E227" s="67" t="s">
        <v>74</v>
      </c>
      <c r="F227" s="9"/>
      <c r="G227" s="69" t="s">
        <v>71</v>
      </c>
      <c r="H227" s="71" t="s">
        <v>72</v>
      </c>
      <c r="I227" s="73" t="s">
        <v>73</v>
      </c>
      <c r="J227" s="75" t="s">
        <v>70</v>
      </c>
      <c r="K227" s="67" t="s">
        <v>74</v>
      </c>
    </row>
    <row r="228" spans="1:11" ht="18" customHeight="1" x14ac:dyDescent="0.2">
      <c r="A228" s="70"/>
      <c r="B228" s="72"/>
      <c r="C228" s="74"/>
      <c r="D228" s="76"/>
      <c r="E228" s="68"/>
      <c r="G228" s="70"/>
      <c r="H228" s="72"/>
      <c r="I228" s="74"/>
      <c r="J228" s="76"/>
      <c r="K228" s="68"/>
    </row>
    <row r="229" spans="1:11" ht="18.75" customHeight="1" x14ac:dyDescent="0.2">
      <c r="A229" s="3" t="s">
        <v>590</v>
      </c>
      <c r="B229" s="21" t="str">
        <f ca="1">IF(A229&lt;&gt;"",INDIRECT("入力シート!"&amp;"B"&amp;(A229+1)),"")</f>
        <v>その他</v>
      </c>
      <c r="C229" s="21" t="str">
        <f ca="1">IF(A229&lt;&gt;"",INDIRECT("入力シート!"&amp;"C"&amp;(A229+1)),"")</f>
        <v>クレフノン</v>
      </c>
      <c r="D229" s="33">
        <f ca="1">IF(A229&lt;&gt;"",INDIRECT("入力シート!"&amp;"D"&amp;(A229+1)),"")</f>
        <v>0</v>
      </c>
      <c r="E229" s="21" t="str">
        <f ca="1">IF(A229&lt;&gt;"",INDIRECT("入力シート!"&amp;"E"&amp;(A229+1)),"")</f>
        <v>㎏</v>
      </c>
      <c r="G229" s="1" t="s">
        <v>671</v>
      </c>
      <c r="H229" s="21" t="str">
        <f ca="1">IF(G229&lt;&gt;"",INDIRECT("入力シート!"&amp;"B"&amp;(G229+1)),"")</f>
        <v>殺虫</v>
      </c>
      <c r="I229" s="21" t="str">
        <f ca="1">IF(G229&lt;&gt;"",INDIRECT("入力シート!"&amp;"C"&amp;(G229+1)),"")</f>
        <v>コルト顆粒水和剤</v>
      </c>
      <c r="J229" s="33">
        <f ca="1">IF(G229&lt;&gt;"",INDIRECT("入力シート!"&amp;"D"&amp;(G229+1)),"")</f>
        <v>0</v>
      </c>
      <c r="K229" s="21" t="str">
        <f ca="1">IF(G229&lt;&gt;"",INDIRECT("入力シート!"&amp;"E"&amp;(G229+1)),"")</f>
        <v>㎏</v>
      </c>
    </row>
    <row r="230" spans="1:11" ht="18.75" customHeight="1" x14ac:dyDescent="0.2">
      <c r="A230" s="3" t="s">
        <v>592</v>
      </c>
      <c r="B230" s="21" t="str">
        <f t="shared" ref="B230:B280" ca="1" si="32">IF(A230&lt;&gt;"",INDIRECT("入力シート!"&amp;"B"&amp;(A230+1)),"")</f>
        <v>除草</v>
      </c>
      <c r="C230" s="21" t="str">
        <f t="shared" ref="C230:C280" ca="1" si="33">IF(A230&lt;&gt;"",INDIRECT("入力シート!"&amp;"C"&amp;(A230+1)),"")</f>
        <v>クレマートＵ粒剤</v>
      </c>
      <c r="D230" s="33">
        <f t="shared" ref="D230:D280" ca="1" si="34">IF(A230&lt;&gt;"",INDIRECT("入力シート!"&amp;"D"&amp;(A230+1)),"")</f>
        <v>0</v>
      </c>
      <c r="E230" s="21" t="str">
        <f t="shared" ref="E230:E280" ca="1" si="35">IF(A230&lt;&gt;"",INDIRECT("入力シート!"&amp;"E"&amp;(A230+1)),"")</f>
        <v>㎏</v>
      </c>
      <c r="G230" s="1" t="s">
        <v>672</v>
      </c>
      <c r="H230" s="21" t="str">
        <f t="shared" ref="H230:H280" ca="1" si="36">IF(G230&lt;&gt;"",INDIRECT("入力シート!"&amp;"B"&amp;(G230+1)),"")</f>
        <v>その他</v>
      </c>
      <c r="I230" s="21" t="str">
        <f t="shared" ref="I230:I280" ca="1" si="37">IF(G230&lt;&gt;"",INDIRECT("入力シート!"&amp;"C"&amp;(G230+1)),"")</f>
        <v>コロソ粒剤</v>
      </c>
      <c r="J230" s="33">
        <f t="shared" ref="J230:J280" ca="1" si="38">IF(G230&lt;&gt;"",INDIRECT("入力シート!"&amp;"D"&amp;(G230+1)),"")</f>
        <v>0</v>
      </c>
      <c r="K230" s="21" t="str">
        <f t="shared" ref="K230:K280" ca="1" si="39">IF(G230&lt;&gt;"",INDIRECT("入力シート!"&amp;"E"&amp;(G230+1)),"")</f>
        <v>㎏</v>
      </c>
    </row>
    <row r="231" spans="1:11" ht="18.75" customHeight="1" x14ac:dyDescent="0.2">
      <c r="A231" s="3" t="s">
        <v>594</v>
      </c>
      <c r="B231" s="21" t="str">
        <f t="shared" ca="1" si="32"/>
        <v>除草</v>
      </c>
      <c r="C231" s="21" t="str">
        <f t="shared" ca="1" si="33"/>
        <v>クレマート乳剤</v>
      </c>
      <c r="D231" s="33">
        <f t="shared" ca="1" si="34"/>
        <v>0</v>
      </c>
      <c r="E231" s="21" t="str">
        <f t="shared" ca="1" si="35"/>
        <v>リットル</v>
      </c>
      <c r="G231" s="1" t="s">
        <v>674</v>
      </c>
      <c r="H231" s="21" t="str">
        <f t="shared" ca="1" si="36"/>
        <v>殺虫殺菌</v>
      </c>
      <c r="I231" s="21" t="str">
        <f t="shared" ca="1" si="37"/>
        <v>コロナフロアブル</v>
      </c>
      <c r="J231" s="33">
        <f t="shared" ca="1" si="38"/>
        <v>0</v>
      </c>
      <c r="K231" s="21" t="str">
        <f t="shared" ca="1" si="39"/>
        <v>リットル</v>
      </c>
    </row>
    <row r="232" spans="1:11" ht="18.75" customHeight="1" x14ac:dyDescent="0.2">
      <c r="A232" s="3" t="s">
        <v>595</v>
      </c>
      <c r="B232" s="21" t="str">
        <f t="shared" ca="1" si="32"/>
        <v>その他</v>
      </c>
      <c r="C232" s="21" t="str">
        <f t="shared" ca="1" si="33"/>
        <v>クロールピクリン</v>
      </c>
      <c r="D232" s="33">
        <f t="shared" ca="1" si="34"/>
        <v>0</v>
      </c>
      <c r="E232" s="21" t="str">
        <f t="shared" ca="1" si="35"/>
        <v>リットル</v>
      </c>
      <c r="G232" s="1" t="s">
        <v>675</v>
      </c>
      <c r="H232" s="21" t="str">
        <f t="shared" ca="1" si="36"/>
        <v>殺虫</v>
      </c>
      <c r="I232" s="21" t="str">
        <f t="shared" ca="1" si="37"/>
        <v>コロマイト水和剤</v>
      </c>
      <c r="J232" s="33">
        <f t="shared" ca="1" si="38"/>
        <v>0</v>
      </c>
      <c r="K232" s="21" t="str">
        <f t="shared" ca="1" si="39"/>
        <v>㎏</v>
      </c>
    </row>
    <row r="233" spans="1:11" ht="18.75" customHeight="1" x14ac:dyDescent="0.2">
      <c r="A233" s="3" t="s">
        <v>597</v>
      </c>
      <c r="B233" s="21" t="str">
        <f t="shared" ca="1" si="32"/>
        <v>殺菌</v>
      </c>
      <c r="C233" s="21" t="str">
        <f t="shared" ca="1" si="33"/>
        <v>クロステクト水和剤</v>
      </c>
      <c r="D233" s="33">
        <f t="shared" ca="1" si="34"/>
        <v>0</v>
      </c>
      <c r="E233" s="21" t="str">
        <f t="shared" ca="1" si="35"/>
        <v>㎏</v>
      </c>
      <c r="G233" s="1" t="s">
        <v>676</v>
      </c>
      <c r="H233" s="21" t="str">
        <f t="shared" ca="1" si="36"/>
        <v>殺虫</v>
      </c>
      <c r="I233" s="21" t="str">
        <f t="shared" ca="1" si="37"/>
        <v>コロマイト乳剤</v>
      </c>
      <c r="J233" s="33">
        <f t="shared" ca="1" si="38"/>
        <v>0</v>
      </c>
      <c r="K233" s="21" t="str">
        <f t="shared" ca="1" si="39"/>
        <v>リットル</v>
      </c>
    </row>
    <row r="234" spans="1:11" ht="18.75" customHeight="1" x14ac:dyDescent="0.2">
      <c r="A234" s="3" t="s">
        <v>599</v>
      </c>
      <c r="B234" s="21" t="str">
        <f t="shared" ca="1" si="32"/>
        <v>その他</v>
      </c>
      <c r="C234" s="21" t="str">
        <f t="shared" ca="1" si="33"/>
        <v>クロピク８０</v>
      </c>
      <c r="D234" s="33">
        <f t="shared" ca="1" si="34"/>
        <v>0</v>
      </c>
      <c r="E234" s="21" t="str">
        <f t="shared" ca="1" si="35"/>
        <v>リットル</v>
      </c>
      <c r="G234" s="1" t="s">
        <v>677</v>
      </c>
      <c r="H234" s="21" t="str">
        <f t="shared" ca="1" si="36"/>
        <v>その他</v>
      </c>
      <c r="I234" s="21" t="str">
        <f t="shared" ca="1" si="37"/>
        <v>コンタクト</v>
      </c>
      <c r="J234" s="33">
        <f t="shared" ca="1" si="38"/>
        <v>0</v>
      </c>
      <c r="K234" s="21" t="str">
        <f t="shared" ca="1" si="39"/>
        <v>リットル</v>
      </c>
    </row>
    <row r="235" spans="1:11" ht="18.75" customHeight="1" x14ac:dyDescent="0.2">
      <c r="A235" s="3" t="s">
        <v>601</v>
      </c>
      <c r="B235" s="21" t="str">
        <f t="shared" ca="1" si="32"/>
        <v>殺虫殺菌</v>
      </c>
      <c r="C235" s="21" t="str">
        <f t="shared" ca="1" si="33"/>
        <v>クロピクテープ</v>
      </c>
      <c r="D235" s="33">
        <f t="shared" ca="1" si="34"/>
        <v>0</v>
      </c>
      <c r="E235" s="21" t="str">
        <f t="shared" ca="1" si="35"/>
        <v>㎏</v>
      </c>
      <c r="G235" s="1" t="s">
        <v>678</v>
      </c>
      <c r="H235" s="21" t="str">
        <f t="shared" ca="1" si="36"/>
        <v>除草</v>
      </c>
      <c r="I235" s="21" t="str">
        <f t="shared" ca="1" si="37"/>
        <v>コンパカレール液剤</v>
      </c>
      <c r="J235" s="33">
        <f t="shared" ca="1" si="38"/>
        <v>0</v>
      </c>
      <c r="K235" s="21" t="str">
        <f t="shared" ca="1" si="39"/>
        <v>リットル</v>
      </c>
    </row>
    <row r="236" spans="1:11" ht="18.75" customHeight="1" x14ac:dyDescent="0.2">
      <c r="A236" s="3" t="s">
        <v>603</v>
      </c>
      <c r="B236" s="21" t="str">
        <f t="shared" ca="1" si="32"/>
        <v>殺虫殺菌</v>
      </c>
      <c r="C236" s="21" t="str">
        <f t="shared" ca="1" si="33"/>
        <v>クロピクフロー</v>
      </c>
      <c r="D236" s="33">
        <f t="shared" ca="1" si="34"/>
        <v>0</v>
      </c>
      <c r="E236" s="21" t="str">
        <f t="shared" ca="1" si="35"/>
        <v>リットル</v>
      </c>
      <c r="G236" s="1" t="s">
        <v>681</v>
      </c>
      <c r="H236" s="21" t="str">
        <f t="shared" ca="1" si="36"/>
        <v>その他</v>
      </c>
      <c r="I236" s="21" t="str">
        <f t="shared" ca="1" si="37"/>
        <v>コンフューザーＡＡ</v>
      </c>
      <c r="J236" s="33">
        <f t="shared" ca="1" si="38"/>
        <v>0</v>
      </c>
      <c r="K236" s="21" t="str">
        <f t="shared" ca="1" si="39"/>
        <v>本</v>
      </c>
    </row>
    <row r="237" spans="1:11" ht="18.75" customHeight="1" x14ac:dyDescent="0.2">
      <c r="A237" s="3" t="s">
        <v>605</v>
      </c>
      <c r="B237" s="21" t="str">
        <f t="shared" ca="1" si="32"/>
        <v>その他</v>
      </c>
      <c r="C237" s="21" t="str">
        <f t="shared" ca="1" si="33"/>
        <v>クロルピクリン錠剤</v>
      </c>
      <c r="D237" s="33">
        <f t="shared" ca="1" si="34"/>
        <v>0</v>
      </c>
      <c r="E237" s="21" t="str">
        <f t="shared" ca="1" si="35"/>
        <v>錠</v>
      </c>
      <c r="G237" s="1" t="s">
        <v>682</v>
      </c>
      <c r="H237" s="21" t="str">
        <f t="shared" ca="1" si="36"/>
        <v>その他</v>
      </c>
      <c r="I237" s="21" t="str">
        <f t="shared" ca="1" si="37"/>
        <v>コンフューザーＲ</v>
      </c>
      <c r="J237" s="33">
        <f t="shared" ca="1" si="38"/>
        <v>0</v>
      </c>
      <c r="K237" s="21" t="str">
        <f t="shared" ca="1" si="39"/>
        <v>本</v>
      </c>
    </row>
    <row r="238" spans="1:11" ht="18.75" customHeight="1" x14ac:dyDescent="0.2">
      <c r="A238" s="3" t="s">
        <v>606</v>
      </c>
      <c r="B238" s="21" t="str">
        <f t="shared" ca="1" si="32"/>
        <v>除草</v>
      </c>
      <c r="C238" s="21" t="str">
        <f t="shared" ca="1" si="33"/>
        <v>クロレートＳ</v>
      </c>
      <c r="D238" s="33">
        <f t="shared" ca="1" si="34"/>
        <v>0</v>
      </c>
      <c r="E238" s="21" t="str">
        <f t="shared" ca="1" si="35"/>
        <v>㎏</v>
      </c>
      <c r="G238" s="1" t="s">
        <v>684</v>
      </c>
      <c r="H238" s="21" t="str">
        <f t="shared" ca="1" si="36"/>
        <v>その他</v>
      </c>
      <c r="I238" s="21" t="str">
        <f t="shared" ca="1" si="37"/>
        <v>コンフューザーＶ</v>
      </c>
      <c r="J238" s="33">
        <f t="shared" ca="1" si="38"/>
        <v>0</v>
      </c>
      <c r="K238" s="21" t="str">
        <f t="shared" ca="1" si="39"/>
        <v>本</v>
      </c>
    </row>
    <row r="239" spans="1:11" ht="18.75" customHeight="1" x14ac:dyDescent="0.2">
      <c r="A239" s="3" t="s">
        <v>608</v>
      </c>
      <c r="B239" s="21" t="str">
        <f t="shared" ca="1" si="32"/>
        <v>除草</v>
      </c>
      <c r="C239" s="21" t="str">
        <f t="shared" ca="1" si="33"/>
        <v>クロレートＳＬ</v>
      </c>
      <c r="D239" s="33">
        <f t="shared" ca="1" si="34"/>
        <v>0</v>
      </c>
      <c r="E239" s="21" t="str">
        <f t="shared" ca="1" si="35"/>
        <v>㎏</v>
      </c>
      <c r="G239" s="1" t="s">
        <v>685</v>
      </c>
      <c r="H239" s="21" t="str">
        <f t="shared" ca="1" si="36"/>
        <v>その他</v>
      </c>
      <c r="I239" s="21" t="str">
        <f t="shared" ca="1" si="37"/>
        <v>コンフュ－ザ－Ｎ</v>
      </c>
      <c r="J239" s="33">
        <f t="shared" ca="1" si="38"/>
        <v>0</v>
      </c>
      <c r="K239" s="21" t="str">
        <f t="shared" ca="1" si="39"/>
        <v>本</v>
      </c>
    </row>
    <row r="240" spans="1:11" ht="18.75" customHeight="1" x14ac:dyDescent="0.2">
      <c r="A240" s="3" t="s">
        <v>610</v>
      </c>
      <c r="B240" s="21" t="str">
        <f t="shared" ca="1" si="32"/>
        <v>除草</v>
      </c>
      <c r="C240" s="21" t="str">
        <f t="shared" ca="1" si="33"/>
        <v>クロロＩＰＣ</v>
      </c>
      <c r="D240" s="33">
        <f t="shared" ca="1" si="34"/>
        <v>0</v>
      </c>
      <c r="E240" s="21" t="str">
        <f t="shared" ca="1" si="35"/>
        <v>リットル</v>
      </c>
      <c r="G240" s="1" t="s">
        <v>686</v>
      </c>
      <c r="H240" s="21" t="str">
        <f t="shared" ca="1" si="36"/>
        <v>その他</v>
      </c>
      <c r="I240" s="21" t="str">
        <f t="shared" ca="1" si="37"/>
        <v>コンフュ－ザーＭＭ</v>
      </c>
      <c r="J240" s="33">
        <f t="shared" ca="1" si="38"/>
        <v>0</v>
      </c>
      <c r="K240" s="21" t="str">
        <f t="shared" ca="1" si="39"/>
        <v>本</v>
      </c>
    </row>
    <row r="241" spans="1:11" ht="18.75" customHeight="1" x14ac:dyDescent="0.2">
      <c r="A241" s="3" t="s">
        <v>612</v>
      </c>
      <c r="B241" s="21" t="str">
        <f t="shared" ca="1" si="32"/>
        <v>除草</v>
      </c>
      <c r="C241" s="21" t="str">
        <f t="shared" ca="1" si="33"/>
        <v>ケイピンエース</v>
      </c>
      <c r="D241" s="33">
        <f t="shared" ca="1" si="34"/>
        <v>0</v>
      </c>
      <c r="E241" s="21" t="str">
        <f t="shared" ca="1" si="35"/>
        <v>本</v>
      </c>
      <c r="G241" s="1" t="s">
        <v>687</v>
      </c>
      <c r="H241" s="21" t="str">
        <f t="shared" ca="1" si="36"/>
        <v>除草</v>
      </c>
      <c r="I241" s="21" t="str">
        <f t="shared" ca="1" si="37"/>
        <v>コンボラル</v>
      </c>
      <c r="J241" s="33">
        <f t="shared" ca="1" si="38"/>
        <v>0</v>
      </c>
      <c r="K241" s="21" t="str">
        <f t="shared" ca="1" si="39"/>
        <v>㎏</v>
      </c>
    </row>
    <row r="242" spans="1:11" ht="18.75" customHeight="1" x14ac:dyDescent="0.2">
      <c r="A242" s="3" t="s">
        <v>613</v>
      </c>
      <c r="B242" s="21" t="str">
        <f t="shared" ca="1" si="32"/>
        <v>除草</v>
      </c>
      <c r="C242" s="21" t="str">
        <f t="shared" ca="1" si="33"/>
        <v>ゲザノンゴールド</v>
      </c>
      <c r="D242" s="33">
        <f t="shared" ca="1" si="34"/>
        <v>0</v>
      </c>
      <c r="E242" s="21" t="str">
        <f t="shared" ca="1" si="35"/>
        <v>リットル</v>
      </c>
      <c r="G242" s="1" t="s">
        <v>689</v>
      </c>
      <c r="H242" s="21" t="str">
        <f t="shared" ca="1" si="36"/>
        <v>除草</v>
      </c>
      <c r="I242" s="21" t="str">
        <f t="shared" ca="1" si="37"/>
        <v>ザーク１キロ粒剤７５</v>
      </c>
      <c r="J242" s="33">
        <f t="shared" ca="1" si="38"/>
        <v>0</v>
      </c>
      <c r="K242" s="21" t="str">
        <f t="shared" ca="1" si="39"/>
        <v>㎏</v>
      </c>
    </row>
    <row r="243" spans="1:11" ht="18.75" customHeight="1" x14ac:dyDescent="0.2">
      <c r="A243" s="3" t="s">
        <v>615</v>
      </c>
      <c r="B243" s="21" t="str">
        <f t="shared" ca="1" si="32"/>
        <v>除草</v>
      </c>
      <c r="C243" s="21" t="str">
        <f t="shared" ca="1" si="33"/>
        <v>ゲザプリムフロアブル</v>
      </c>
      <c r="D243" s="33">
        <f t="shared" ca="1" si="34"/>
        <v>0</v>
      </c>
      <c r="E243" s="21" t="str">
        <f t="shared" ca="1" si="35"/>
        <v>リットル</v>
      </c>
      <c r="G243" s="1" t="s">
        <v>690</v>
      </c>
      <c r="H243" s="21" t="str">
        <f t="shared" ca="1" si="36"/>
        <v>除草</v>
      </c>
      <c r="I243" s="21" t="str">
        <f t="shared" ca="1" si="37"/>
        <v>ザークＤ１キロ粒剤５１</v>
      </c>
      <c r="J243" s="33">
        <f t="shared" ca="1" si="38"/>
        <v>0</v>
      </c>
      <c r="K243" s="21" t="str">
        <f t="shared" ca="1" si="39"/>
        <v>㎏</v>
      </c>
    </row>
    <row r="244" spans="1:11" ht="18.75" customHeight="1" x14ac:dyDescent="0.2">
      <c r="A244" s="3" t="s">
        <v>617</v>
      </c>
      <c r="B244" s="21" t="str">
        <f t="shared" ca="1" si="32"/>
        <v>殺菌</v>
      </c>
      <c r="C244" s="21" t="str">
        <f t="shared" ca="1" si="33"/>
        <v>ゲッター水和剤</v>
      </c>
      <c r="D244" s="33">
        <f t="shared" ca="1" si="34"/>
        <v>0</v>
      </c>
      <c r="E244" s="21" t="str">
        <f t="shared" ca="1" si="35"/>
        <v>㎏</v>
      </c>
      <c r="G244" s="1" t="s">
        <v>692</v>
      </c>
      <c r="H244" s="21" t="str">
        <f t="shared" ca="1" si="36"/>
        <v>除草</v>
      </c>
      <c r="I244" s="21" t="str">
        <f t="shared" ca="1" si="37"/>
        <v>ザークDXジャンボH</v>
      </c>
      <c r="J244" s="33">
        <f t="shared" ca="1" si="38"/>
        <v>0</v>
      </c>
      <c r="K244" s="21" t="str">
        <f t="shared" ca="1" si="39"/>
        <v>㎏</v>
      </c>
    </row>
    <row r="245" spans="1:11" ht="18.75" customHeight="1" x14ac:dyDescent="0.2">
      <c r="A245" s="3" t="s">
        <v>619</v>
      </c>
      <c r="B245" s="21" t="str">
        <f t="shared" ca="1" si="32"/>
        <v>除草</v>
      </c>
      <c r="C245" s="21" t="str">
        <f t="shared" ca="1" si="33"/>
        <v>ゲットスター１キロ粒剤</v>
      </c>
      <c r="D245" s="33">
        <f t="shared" ca="1" si="34"/>
        <v>0</v>
      </c>
      <c r="E245" s="21" t="str">
        <f t="shared" ca="1" si="35"/>
        <v>㎏</v>
      </c>
      <c r="G245" s="1" t="s">
        <v>693</v>
      </c>
      <c r="H245" s="21" t="str">
        <f t="shared" ca="1" si="36"/>
        <v>除草</v>
      </c>
      <c r="I245" s="21" t="str">
        <f t="shared" ca="1" si="37"/>
        <v>ザークＤ粒剤１７</v>
      </c>
      <c r="J245" s="33">
        <f t="shared" ca="1" si="38"/>
        <v>0</v>
      </c>
      <c r="K245" s="21" t="str">
        <f t="shared" ca="1" si="39"/>
        <v>㎏</v>
      </c>
    </row>
    <row r="246" spans="1:11" ht="18.75" customHeight="1" x14ac:dyDescent="0.2">
      <c r="A246" s="3" t="s">
        <v>621</v>
      </c>
      <c r="B246" s="21" t="str">
        <f t="shared" ca="1" si="32"/>
        <v>除草</v>
      </c>
      <c r="C246" s="21" t="str">
        <f t="shared" ca="1" si="33"/>
        <v>ゲットスタージャンボ</v>
      </c>
      <c r="D246" s="33">
        <f t="shared" ca="1" si="34"/>
        <v>0</v>
      </c>
      <c r="E246" s="21" t="str">
        <f t="shared" ca="1" si="35"/>
        <v>㎏</v>
      </c>
      <c r="G246" s="1" t="s">
        <v>694</v>
      </c>
      <c r="H246" s="21" t="str">
        <f t="shared" ca="1" si="36"/>
        <v>除草</v>
      </c>
      <c r="I246" s="21" t="str">
        <f t="shared" ca="1" si="37"/>
        <v>ザーク粒剤２５</v>
      </c>
      <c r="J246" s="33">
        <f t="shared" ca="1" si="38"/>
        <v>0</v>
      </c>
      <c r="K246" s="21" t="str">
        <f t="shared" ca="1" si="39"/>
        <v>㎏</v>
      </c>
    </row>
    <row r="247" spans="1:11" ht="18.75" customHeight="1" x14ac:dyDescent="0.2">
      <c r="A247" s="3" t="s">
        <v>622</v>
      </c>
      <c r="B247" s="21" t="str">
        <f t="shared" ca="1" si="32"/>
        <v>除草</v>
      </c>
      <c r="C247" s="21" t="str">
        <f t="shared" ca="1" si="33"/>
        <v>ゲットスターフロアブル</v>
      </c>
      <c r="D247" s="33">
        <f t="shared" ca="1" si="34"/>
        <v>0</v>
      </c>
      <c r="E247" s="21" t="str">
        <f t="shared" ca="1" si="35"/>
        <v>リットル</v>
      </c>
      <c r="G247" s="1" t="s">
        <v>695</v>
      </c>
      <c r="H247" s="21" t="str">
        <f t="shared" ca="1" si="36"/>
        <v>その他</v>
      </c>
      <c r="I247" s="21" t="str">
        <f t="shared" ca="1" si="37"/>
        <v>サーファクタント３０</v>
      </c>
      <c r="J247" s="33">
        <f t="shared" ca="1" si="38"/>
        <v>0</v>
      </c>
      <c r="K247" s="21" t="str">
        <f t="shared" ca="1" si="39"/>
        <v>リットル</v>
      </c>
    </row>
    <row r="248" spans="1:11" ht="18.75" customHeight="1" x14ac:dyDescent="0.2">
      <c r="A248" s="3" t="s">
        <v>624</v>
      </c>
      <c r="B248" s="21" t="str">
        <f t="shared" ca="1" si="32"/>
        <v>除草</v>
      </c>
      <c r="C248" s="21" t="str">
        <f t="shared" ca="1" si="33"/>
        <v>ゲパード１キロ粒剤</v>
      </c>
      <c r="D248" s="33">
        <f t="shared" ca="1" si="34"/>
        <v>0</v>
      </c>
      <c r="E248" s="21" t="str">
        <f t="shared" ca="1" si="35"/>
        <v>㎏</v>
      </c>
      <c r="G248" s="1" t="s">
        <v>696</v>
      </c>
      <c r="H248" s="21" t="str">
        <f t="shared" ca="1" si="36"/>
        <v>その他</v>
      </c>
      <c r="I248" s="21" t="str">
        <f t="shared" ca="1" si="37"/>
        <v>サーファクタントＷＫ</v>
      </c>
      <c r="J248" s="33">
        <f t="shared" ca="1" si="38"/>
        <v>0</v>
      </c>
      <c r="K248" s="21" t="str">
        <f t="shared" ca="1" si="39"/>
        <v>リットル</v>
      </c>
    </row>
    <row r="249" spans="1:11" ht="18.75" customHeight="1" x14ac:dyDescent="0.2">
      <c r="A249" s="3" t="s">
        <v>626</v>
      </c>
      <c r="B249" s="21" t="str">
        <f t="shared" ca="1" si="32"/>
        <v>除草</v>
      </c>
      <c r="C249" s="21" t="str">
        <f t="shared" ca="1" si="33"/>
        <v>ゲパードエアー粒剤</v>
      </c>
      <c r="D249" s="33">
        <f t="shared" ca="1" si="34"/>
        <v>0</v>
      </c>
      <c r="E249" s="21" t="str">
        <f t="shared" ca="1" si="35"/>
        <v>㎏</v>
      </c>
      <c r="G249" s="1" t="s">
        <v>698</v>
      </c>
      <c r="H249" s="21" t="str">
        <f t="shared" ca="1" si="36"/>
        <v>除草</v>
      </c>
      <c r="I249" s="21" t="str">
        <f t="shared" ca="1" si="37"/>
        <v>ザーベックスＤＸ１キロ粒剤</v>
      </c>
      <c r="J249" s="33">
        <f t="shared" ca="1" si="38"/>
        <v>0</v>
      </c>
      <c r="K249" s="21" t="str">
        <f t="shared" ca="1" si="39"/>
        <v>㎏</v>
      </c>
    </row>
    <row r="250" spans="1:11" ht="18.75" customHeight="1" x14ac:dyDescent="0.2">
      <c r="A250" s="3" t="s">
        <v>628</v>
      </c>
      <c r="B250" s="21" t="str">
        <f t="shared" ca="1" si="32"/>
        <v>除草</v>
      </c>
      <c r="C250" s="21" t="str">
        <f t="shared" ca="1" si="33"/>
        <v>ゲパードジャンボ</v>
      </c>
      <c r="D250" s="33">
        <f t="shared" ca="1" si="34"/>
        <v>0</v>
      </c>
      <c r="E250" s="21" t="str">
        <f t="shared" ca="1" si="35"/>
        <v>kg</v>
      </c>
      <c r="G250" s="1" t="s">
        <v>700</v>
      </c>
      <c r="H250" s="21" t="str">
        <f t="shared" ca="1" si="36"/>
        <v>除草</v>
      </c>
      <c r="I250" s="21" t="str">
        <f t="shared" ca="1" si="37"/>
        <v>ザーベックスＳＭ１キロ粒剤</v>
      </c>
      <c r="J250" s="33">
        <f t="shared" ca="1" si="38"/>
        <v>0</v>
      </c>
      <c r="K250" s="21" t="str">
        <f t="shared" ca="1" si="39"/>
        <v>㎏</v>
      </c>
    </row>
    <row r="251" spans="1:11" ht="18.75" customHeight="1" x14ac:dyDescent="0.2">
      <c r="A251" s="3" t="s">
        <v>630</v>
      </c>
      <c r="B251" s="21" t="str">
        <f t="shared" ca="1" si="32"/>
        <v>殺虫</v>
      </c>
      <c r="C251" s="21" t="str">
        <f t="shared" ca="1" si="33"/>
        <v>ケムシカダンＨＳ（花木用ハンドスプレー）</v>
      </c>
      <c r="D251" s="33">
        <f t="shared" ca="1" si="34"/>
        <v>0</v>
      </c>
      <c r="E251" s="21" t="str">
        <f t="shared" ca="1" si="35"/>
        <v>リットル</v>
      </c>
      <c r="G251" s="1" t="s">
        <v>702</v>
      </c>
      <c r="H251" s="21" t="str">
        <f t="shared" ca="1" si="36"/>
        <v>除草</v>
      </c>
      <c r="I251" s="21" t="str">
        <f t="shared" ca="1" si="37"/>
        <v>ザーベックスＳＭ粒剤</v>
      </c>
      <c r="J251" s="33">
        <f t="shared" ca="1" si="38"/>
        <v>0</v>
      </c>
      <c r="K251" s="21" t="str">
        <f t="shared" ca="1" si="39"/>
        <v>㎏</v>
      </c>
    </row>
    <row r="252" spans="1:11" ht="18.75" customHeight="1" x14ac:dyDescent="0.2">
      <c r="A252" s="3" t="s">
        <v>631</v>
      </c>
      <c r="B252" s="21" t="str">
        <f t="shared" ca="1" si="32"/>
        <v>殺菌</v>
      </c>
      <c r="C252" s="21" t="str">
        <f t="shared" ca="1" si="33"/>
        <v>ケンジャフロアブル</v>
      </c>
      <c r="D252" s="33">
        <f t="shared" ca="1" si="34"/>
        <v>0</v>
      </c>
      <c r="E252" s="21" t="str">
        <f t="shared" ca="1" si="35"/>
        <v>リットル</v>
      </c>
      <c r="G252" s="1" t="s">
        <v>704</v>
      </c>
      <c r="H252" s="21" t="str">
        <f t="shared" ca="1" si="36"/>
        <v>殺虫</v>
      </c>
      <c r="I252" s="21" t="str">
        <f t="shared" ca="1" si="37"/>
        <v>サイアノックス水和剤</v>
      </c>
      <c r="J252" s="33">
        <f t="shared" ca="1" si="38"/>
        <v>0</v>
      </c>
      <c r="K252" s="21" t="str">
        <f t="shared" ca="1" si="39"/>
        <v>㎏</v>
      </c>
    </row>
    <row r="253" spans="1:11" ht="18.75" customHeight="1" x14ac:dyDescent="0.2">
      <c r="A253" s="3" t="s">
        <v>632</v>
      </c>
      <c r="B253" s="21" t="str">
        <f t="shared" ca="1" si="32"/>
        <v>殺虫殺菌</v>
      </c>
      <c r="C253" s="21" t="str">
        <f t="shared" ca="1" si="33"/>
        <v>ゴウケツバスター箱粒剤</v>
      </c>
      <c r="D253" s="33">
        <f t="shared" ca="1" si="34"/>
        <v>0</v>
      </c>
      <c r="E253" s="21" t="str">
        <f t="shared" ca="1" si="35"/>
        <v>㎏</v>
      </c>
      <c r="G253" s="1" t="s">
        <v>705</v>
      </c>
      <c r="H253" s="21" t="str">
        <f t="shared" ca="1" si="36"/>
        <v>殺虫</v>
      </c>
      <c r="I253" s="21" t="str">
        <f t="shared" ca="1" si="37"/>
        <v>サイアノックス乳剤</v>
      </c>
      <c r="J253" s="33">
        <f t="shared" ca="1" si="38"/>
        <v>0</v>
      </c>
      <c r="K253" s="21" t="str">
        <f t="shared" ca="1" si="39"/>
        <v>リットル</v>
      </c>
    </row>
    <row r="254" spans="1:11" ht="18.75" customHeight="1" x14ac:dyDescent="0.2">
      <c r="A254" s="3" t="s">
        <v>634</v>
      </c>
      <c r="B254" s="21" t="str">
        <f t="shared" ca="1" si="32"/>
        <v>殺虫殺菌</v>
      </c>
      <c r="C254" s="21" t="str">
        <f t="shared" ca="1" si="33"/>
        <v>ゴウケツモンスター粒剤</v>
      </c>
      <c r="D254" s="33">
        <f t="shared" ca="1" si="34"/>
        <v>0</v>
      </c>
      <c r="E254" s="21" t="str">
        <f t="shared" ca="1" si="35"/>
        <v>㎏</v>
      </c>
      <c r="G254" s="1" t="s">
        <v>707</v>
      </c>
      <c r="H254" s="21" t="str">
        <f t="shared" ca="1" si="36"/>
        <v>殺虫</v>
      </c>
      <c r="I254" s="21" t="str">
        <f t="shared" ca="1" si="37"/>
        <v>サイアノックス粉剤</v>
      </c>
      <c r="J254" s="33">
        <f t="shared" ca="1" si="38"/>
        <v>0</v>
      </c>
      <c r="K254" s="21" t="str">
        <f t="shared" ca="1" si="39"/>
        <v>㎏</v>
      </c>
    </row>
    <row r="255" spans="1:11" ht="18.75" customHeight="1" x14ac:dyDescent="0.2">
      <c r="A255" s="3" t="s">
        <v>635</v>
      </c>
      <c r="B255" s="21" t="str">
        <f t="shared" ca="1" si="32"/>
        <v>除草</v>
      </c>
      <c r="C255" s="21" t="str">
        <f t="shared" ca="1" si="33"/>
        <v>ゴエモン１キロ粒剤</v>
      </c>
      <c r="D255" s="33">
        <f t="shared" ca="1" si="34"/>
        <v>0</v>
      </c>
      <c r="E255" s="21" t="str">
        <f t="shared" ca="1" si="35"/>
        <v>㎏</v>
      </c>
      <c r="G255" s="1" t="s">
        <v>709</v>
      </c>
      <c r="H255" s="21" t="str">
        <f t="shared" ca="1" si="36"/>
        <v>除草</v>
      </c>
      <c r="I255" s="21" t="str">
        <f t="shared" ca="1" si="37"/>
        <v>ザイトロンアミンスプレー液剤</v>
      </c>
      <c r="J255" s="33">
        <f t="shared" ca="1" si="38"/>
        <v>0</v>
      </c>
      <c r="K255" s="21" t="str">
        <f t="shared" ca="1" si="39"/>
        <v>リットル</v>
      </c>
    </row>
    <row r="256" spans="1:11" ht="18.75" customHeight="1" x14ac:dyDescent="0.2">
      <c r="A256" s="3" t="s">
        <v>637</v>
      </c>
      <c r="B256" s="21" t="str">
        <f t="shared" ca="1" si="32"/>
        <v>除草</v>
      </c>
      <c r="C256" s="21" t="str">
        <f t="shared" ca="1" si="33"/>
        <v>ゴエモンジャンボ</v>
      </c>
      <c r="D256" s="33">
        <f t="shared" ca="1" si="34"/>
        <v>0</v>
      </c>
      <c r="E256" s="21" t="str">
        <f t="shared" ca="1" si="35"/>
        <v>㎏</v>
      </c>
      <c r="G256" s="1" t="s">
        <v>711</v>
      </c>
      <c r="H256" s="21" t="str">
        <f t="shared" ca="1" si="36"/>
        <v>除草</v>
      </c>
      <c r="I256" s="21" t="str">
        <f t="shared" ca="1" si="37"/>
        <v>ザイトロンアミン液剤</v>
      </c>
      <c r="J256" s="33">
        <f t="shared" ca="1" si="38"/>
        <v>0</v>
      </c>
      <c r="K256" s="21" t="str">
        <f t="shared" ca="1" si="39"/>
        <v>リットル</v>
      </c>
    </row>
    <row r="257" spans="1:11" ht="18.75" customHeight="1" x14ac:dyDescent="0.2">
      <c r="A257" s="3" t="s">
        <v>638</v>
      </c>
      <c r="B257" s="21" t="str">
        <f t="shared" ca="1" si="32"/>
        <v>除草</v>
      </c>
      <c r="C257" s="21" t="str">
        <f t="shared" ca="1" si="33"/>
        <v>ゴエモンフロアブル</v>
      </c>
      <c r="D257" s="33">
        <f t="shared" ca="1" si="34"/>
        <v>0</v>
      </c>
      <c r="E257" s="21" t="str">
        <f t="shared" ca="1" si="35"/>
        <v>リットル</v>
      </c>
      <c r="G257" s="1" t="s">
        <v>713</v>
      </c>
      <c r="H257" s="21" t="str">
        <f t="shared" ca="1" si="36"/>
        <v>除草</v>
      </c>
      <c r="I257" s="21" t="str">
        <f t="shared" ca="1" si="37"/>
        <v>ザイトロンフレノック微粒剤</v>
      </c>
      <c r="J257" s="33">
        <f t="shared" ca="1" si="38"/>
        <v>0</v>
      </c>
      <c r="K257" s="21" t="str">
        <f t="shared" ca="1" si="39"/>
        <v>㎏</v>
      </c>
    </row>
    <row r="258" spans="1:11" ht="18.75" customHeight="1" x14ac:dyDescent="0.2">
      <c r="A258" s="3" t="s">
        <v>639</v>
      </c>
      <c r="B258" s="21" t="str">
        <f t="shared" ca="1" si="32"/>
        <v>除草</v>
      </c>
      <c r="C258" s="21" t="str">
        <f t="shared" ca="1" si="33"/>
        <v>ゴーゴーサン細粒剤Ｆ</v>
      </c>
      <c r="D258" s="33">
        <f t="shared" ca="1" si="34"/>
        <v>0</v>
      </c>
      <c r="E258" s="21" t="str">
        <f t="shared" ca="1" si="35"/>
        <v>㎏</v>
      </c>
      <c r="G258" s="1" t="s">
        <v>714</v>
      </c>
      <c r="H258" s="21" t="str">
        <f t="shared" ca="1" si="36"/>
        <v>除草</v>
      </c>
      <c r="I258" s="21" t="str">
        <f t="shared" ca="1" si="37"/>
        <v>ザイトロン微粒剤</v>
      </c>
      <c r="J258" s="33">
        <f t="shared" ca="1" si="38"/>
        <v>0</v>
      </c>
      <c r="K258" s="21" t="str">
        <f t="shared" ca="1" si="39"/>
        <v>㎏</v>
      </c>
    </row>
    <row r="259" spans="1:11" ht="18.75" customHeight="1" x14ac:dyDescent="0.2">
      <c r="A259" s="3" t="s">
        <v>640</v>
      </c>
      <c r="B259" s="21" t="str">
        <f t="shared" ca="1" si="32"/>
        <v>除草</v>
      </c>
      <c r="C259" s="21" t="str">
        <f t="shared" ca="1" si="33"/>
        <v>ゴーゴーサン乳剤</v>
      </c>
      <c r="D259" s="33">
        <f t="shared" ca="1" si="34"/>
        <v>0</v>
      </c>
      <c r="E259" s="21" t="str">
        <f t="shared" ca="1" si="35"/>
        <v>リットル</v>
      </c>
      <c r="G259" s="1" t="s">
        <v>715</v>
      </c>
      <c r="H259" s="21" t="str">
        <f t="shared" ca="1" si="36"/>
        <v>殺虫</v>
      </c>
      <c r="I259" s="21" t="str">
        <f t="shared" ca="1" si="37"/>
        <v>サイハロン水和剤</v>
      </c>
      <c r="J259" s="33">
        <f t="shared" ca="1" si="38"/>
        <v>0</v>
      </c>
      <c r="K259" s="21" t="str">
        <f t="shared" ca="1" si="39"/>
        <v>㎏</v>
      </c>
    </row>
    <row r="260" spans="1:11" ht="18.75" customHeight="1" x14ac:dyDescent="0.2">
      <c r="A260" s="3" t="s">
        <v>642</v>
      </c>
      <c r="B260" s="21" t="str">
        <f t="shared" ca="1" si="32"/>
        <v>除草</v>
      </c>
      <c r="C260" s="21" t="str">
        <f t="shared" ca="1" si="33"/>
        <v>ゴーゴーサン乳剤３０</v>
      </c>
      <c r="D260" s="33">
        <f t="shared" ca="1" si="34"/>
        <v>0</v>
      </c>
      <c r="E260" s="21" t="str">
        <f t="shared" ca="1" si="35"/>
        <v>リットル</v>
      </c>
      <c r="G260" s="1" t="s">
        <v>716</v>
      </c>
      <c r="H260" s="21" t="str">
        <f t="shared" ca="1" si="36"/>
        <v>殺虫</v>
      </c>
      <c r="I260" s="21" t="str">
        <f t="shared" ca="1" si="37"/>
        <v>サイハロン乳剤</v>
      </c>
      <c r="J260" s="33">
        <f t="shared" ca="1" si="38"/>
        <v>0</v>
      </c>
      <c r="K260" s="21" t="str">
        <f t="shared" ca="1" si="39"/>
        <v>リットル</v>
      </c>
    </row>
    <row r="261" spans="1:11" ht="18.75" customHeight="1" x14ac:dyDescent="0.2">
      <c r="A261" s="3" t="s">
        <v>644</v>
      </c>
      <c r="B261" s="21" t="str">
        <f t="shared" ca="1" si="32"/>
        <v>殺菌</v>
      </c>
      <c r="C261" s="21" t="str">
        <f t="shared" ca="1" si="33"/>
        <v>コサイド３０００</v>
      </c>
      <c r="D261" s="33">
        <f t="shared" ca="1" si="34"/>
        <v>0</v>
      </c>
      <c r="E261" s="21" t="str">
        <f t="shared" ca="1" si="35"/>
        <v>㎏</v>
      </c>
      <c r="G261" s="1" t="s">
        <v>717</v>
      </c>
      <c r="H261" s="21" t="str">
        <f t="shared" ca="1" si="36"/>
        <v>除草</v>
      </c>
      <c r="I261" s="21" t="str">
        <f t="shared" ca="1" si="37"/>
        <v>サインヨシフロアブル</v>
      </c>
      <c r="J261" s="33">
        <f t="shared" ca="1" si="38"/>
        <v>0</v>
      </c>
      <c r="K261" s="21" t="str">
        <f t="shared" ca="1" si="39"/>
        <v>リットル</v>
      </c>
    </row>
    <row r="262" spans="1:11" ht="18.75" customHeight="1" x14ac:dyDescent="0.2">
      <c r="A262" s="3" t="s">
        <v>645</v>
      </c>
      <c r="B262" s="21" t="str">
        <f t="shared" ca="1" si="32"/>
        <v>除草</v>
      </c>
      <c r="C262" s="21" t="str">
        <f t="shared" ca="1" si="33"/>
        <v>コダールＳ水和剤</v>
      </c>
      <c r="D262" s="33">
        <f t="shared" ca="1" si="34"/>
        <v>0</v>
      </c>
      <c r="E262" s="21" t="str">
        <f t="shared" ca="1" si="35"/>
        <v>㎏</v>
      </c>
      <c r="G262" s="1" t="s">
        <v>718</v>
      </c>
      <c r="H262" s="21" t="str">
        <f t="shared" ca="1" si="36"/>
        <v>除草</v>
      </c>
      <c r="I262" s="21" t="str">
        <f t="shared" ca="1" si="37"/>
        <v>サキガケ楽粒</v>
      </c>
      <c r="J262" s="33">
        <f t="shared" ca="1" si="38"/>
        <v>0</v>
      </c>
      <c r="K262" s="21" t="str">
        <f t="shared" ca="1" si="39"/>
        <v>㎏</v>
      </c>
    </row>
    <row r="263" spans="1:11" ht="18.75" customHeight="1" x14ac:dyDescent="0.2">
      <c r="A263" s="3" t="s">
        <v>646</v>
      </c>
      <c r="B263" s="21" t="str">
        <f t="shared" ca="1" si="32"/>
        <v>殺虫</v>
      </c>
      <c r="C263" s="21" t="str">
        <f t="shared" ca="1" si="33"/>
        <v>ゴッツＡ</v>
      </c>
      <c r="D263" s="33">
        <f t="shared" ca="1" si="34"/>
        <v>0</v>
      </c>
      <c r="E263" s="21" t="str">
        <f t="shared" ca="1" si="35"/>
        <v>リットル</v>
      </c>
      <c r="G263" s="1" t="s">
        <v>719</v>
      </c>
      <c r="H263" s="21" t="str">
        <f t="shared" ca="1" si="36"/>
        <v>除草</v>
      </c>
      <c r="I263" s="21" t="str">
        <f t="shared" ca="1" si="37"/>
        <v>サキドリ１キロ粒剤</v>
      </c>
      <c r="J263" s="33">
        <f t="shared" ca="1" si="38"/>
        <v>0</v>
      </c>
      <c r="K263" s="21" t="str">
        <f t="shared" ca="1" si="39"/>
        <v>㎏</v>
      </c>
    </row>
    <row r="264" spans="1:11" ht="18.75" customHeight="1" x14ac:dyDescent="0.2">
      <c r="A264" s="3" t="s">
        <v>647</v>
      </c>
      <c r="B264" s="21" t="str">
        <f t="shared" ca="1" si="32"/>
        <v>除草</v>
      </c>
      <c r="C264" s="21" t="str">
        <f t="shared" ca="1" si="33"/>
        <v>こっぱみじんＷ</v>
      </c>
      <c r="D264" s="33">
        <f t="shared" ca="1" si="34"/>
        <v>0</v>
      </c>
      <c r="E264" s="21" t="str">
        <f t="shared" ca="1" si="35"/>
        <v>㎏</v>
      </c>
      <c r="G264" s="1" t="s">
        <v>721</v>
      </c>
      <c r="H264" s="21" t="str">
        <f t="shared" ca="1" si="36"/>
        <v>除草</v>
      </c>
      <c r="I264" s="21" t="str">
        <f t="shared" ca="1" si="37"/>
        <v>サキドリＥＷ</v>
      </c>
      <c r="J264" s="33">
        <f t="shared" ca="1" si="38"/>
        <v>0</v>
      </c>
      <c r="K264" s="21" t="str">
        <f t="shared" ca="1" si="39"/>
        <v>リットル</v>
      </c>
    </row>
    <row r="265" spans="1:11" ht="18.75" customHeight="1" x14ac:dyDescent="0.2">
      <c r="A265" s="3" t="s">
        <v>648</v>
      </c>
      <c r="B265" s="21" t="str">
        <f t="shared" ca="1" si="32"/>
        <v>殺虫</v>
      </c>
      <c r="C265" s="21" t="str">
        <f t="shared" ca="1" si="33"/>
        <v>コテツフロアブル</v>
      </c>
      <c r="D265" s="33">
        <f t="shared" ca="1" si="34"/>
        <v>0</v>
      </c>
      <c r="E265" s="21" t="str">
        <f t="shared" ca="1" si="35"/>
        <v>リットル</v>
      </c>
      <c r="G265" s="1" t="s">
        <v>723</v>
      </c>
      <c r="H265" s="21" t="str">
        <f t="shared" ca="1" si="36"/>
        <v>除草</v>
      </c>
      <c r="I265" s="21" t="str">
        <f t="shared" ca="1" si="37"/>
        <v>ザクサ液剤</v>
      </c>
      <c r="J265" s="33">
        <f t="shared" ca="1" si="38"/>
        <v>0</v>
      </c>
      <c r="K265" s="21" t="str">
        <f t="shared" ca="1" si="39"/>
        <v>リットル</v>
      </c>
    </row>
    <row r="266" spans="1:11" ht="18.75" customHeight="1" x14ac:dyDescent="0.2">
      <c r="A266" s="3" t="s">
        <v>649</v>
      </c>
      <c r="B266" s="21" t="str">
        <f t="shared" ca="1" si="32"/>
        <v>殺虫</v>
      </c>
      <c r="C266" s="21" t="str">
        <f t="shared" ca="1" si="33"/>
        <v>コテツベイト</v>
      </c>
      <c r="D266" s="33">
        <f t="shared" ca="1" si="34"/>
        <v>0</v>
      </c>
      <c r="E266" s="21" t="str">
        <f t="shared" ca="1" si="35"/>
        <v>kg</v>
      </c>
      <c r="G266" s="1" t="s">
        <v>725</v>
      </c>
      <c r="H266" s="21" t="str">
        <f t="shared" ca="1" si="36"/>
        <v>除草</v>
      </c>
      <c r="I266" s="21" t="str">
        <f t="shared" ca="1" si="37"/>
        <v>サスケラジカルジャンボ</v>
      </c>
      <c r="J266" s="33">
        <f t="shared" ca="1" si="38"/>
        <v>0</v>
      </c>
      <c r="K266" s="21" t="str">
        <f t="shared" ca="1" si="39"/>
        <v>㎏</v>
      </c>
    </row>
    <row r="267" spans="1:11" ht="18.75" customHeight="1" x14ac:dyDescent="0.2">
      <c r="A267" s="3" t="s">
        <v>650</v>
      </c>
      <c r="B267" s="21" t="str">
        <f t="shared" ca="1" si="32"/>
        <v>その他</v>
      </c>
      <c r="C267" s="21" t="str">
        <f t="shared" ca="1" si="33"/>
        <v>コナガコンプラス</v>
      </c>
      <c r="D267" s="33">
        <f t="shared" ca="1" si="34"/>
        <v>0</v>
      </c>
      <c r="E267" s="21" t="str">
        <f t="shared" ca="1" si="35"/>
        <v>本</v>
      </c>
      <c r="G267" s="1" t="s">
        <v>726</v>
      </c>
      <c r="H267" s="21" t="str">
        <f t="shared" ca="1" si="36"/>
        <v>除草</v>
      </c>
      <c r="I267" s="21" t="str">
        <f t="shared" ca="1" si="37"/>
        <v>サターンバアロ乳剤</v>
      </c>
      <c r="J267" s="33">
        <f t="shared" ca="1" si="38"/>
        <v>0</v>
      </c>
      <c r="K267" s="21" t="str">
        <f t="shared" ca="1" si="39"/>
        <v>リットル</v>
      </c>
    </row>
    <row r="268" spans="1:11" ht="18.75" customHeight="1" x14ac:dyDescent="0.2">
      <c r="A268" s="3" t="s">
        <v>652</v>
      </c>
      <c r="B268" s="21" t="str">
        <f t="shared" ca="1" si="32"/>
        <v>殺菌</v>
      </c>
      <c r="C268" s="21" t="str">
        <f t="shared" ca="1" si="33"/>
        <v>コナケシ顆粒水和剤</v>
      </c>
      <c r="D268" s="33">
        <f t="shared" ca="1" si="34"/>
        <v>0</v>
      </c>
      <c r="E268" s="21" t="str">
        <f t="shared" ca="1" si="35"/>
        <v>㎏</v>
      </c>
      <c r="G268" s="1" t="s">
        <v>727</v>
      </c>
      <c r="H268" s="21" t="str">
        <f t="shared" ca="1" si="36"/>
        <v>除草</v>
      </c>
      <c r="I268" s="21" t="str">
        <f t="shared" ca="1" si="37"/>
        <v>サターンバアロ粒剤</v>
      </c>
      <c r="J268" s="33">
        <f t="shared" ca="1" si="38"/>
        <v>0</v>
      </c>
      <c r="K268" s="21" t="str">
        <f t="shared" ca="1" si="39"/>
        <v>㎏</v>
      </c>
    </row>
    <row r="269" spans="1:11" ht="18.75" customHeight="1" x14ac:dyDescent="0.2">
      <c r="A269" s="3" t="s">
        <v>654</v>
      </c>
      <c r="B269" s="21" t="str">
        <f t="shared" ca="1" si="32"/>
        <v>除草</v>
      </c>
      <c r="C269" s="21" t="str">
        <f t="shared" ca="1" si="33"/>
        <v>コメット１キロ粒剤</v>
      </c>
      <c r="D269" s="33">
        <f t="shared" ca="1" si="34"/>
        <v>0</v>
      </c>
      <c r="E269" s="21" t="str">
        <f t="shared" ca="1" si="35"/>
        <v>㎏</v>
      </c>
      <c r="G269" s="1" t="s">
        <v>729</v>
      </c>
      <c r="H269" s="21" t="str">
        <f t="shared" ca="1" si="36"/>
        <v>除草</v>
      </c>
      <c r="I269" s="21" t="str">
        <f t="shared" ca="1" si="37"/>
        <v>ザッソージエース</v>
      </c>
      <c r="J269" s="33">
        <f t="shared" ca="1" si="38"/>
        <v>0</v>
      </c>
      <c r="K269" s="21" t="str">
        <f t="shared" ca="1" si="39"/>
        <v>リットル</v>
      </c>
    </row>
    <row r="270" spans="1:11" ht="18.75" customHeight="1" x14ac:dyDescent="0.2">
      <c r="A270" s="3" t="s">
        <v>655</v>
      </c>
      <c r="B270" s="21" t="str">
        <f t="shared" ca="1" si="32"/>
        <v>除草</v>
      </c>
      <c r="C270" s="21" t="str">
        <f t="shared" ca="1" si="33"/>
        <v>コメットジャンボ</v>
      </c>
      <c r="D270" s="33">
        <f t="shared" ca="1" si="34"/>
        <v>0</v>
      </c>
      <c r="E270" s="21" t="str">
        <f t="shared" ca="1" si="35"/>
        <v>㎏</v>
      </c>
      <c r="G270" s="1" t="s">
        <v>730</v>
      </c>
      <c r="H270" s="21" t="str">
        <f t="shared" ca="1" si="36"/>
        <v>殺虫</v>
      </c>
      <c r="I270" s="21" t="str">
        <f t="shared" ca="1" si="37"/>
        <v>サフオイル乳剤</v>
      </c>
      <c r="J270" s="33">
        <f t="shared" ca="1" si="38"/>
        <v>0</v>
      </c>
      <c r="K270" s="21" t="str">
        <f t="shared" ca="1" si="39"/>
        <v>リットル</v>
      </c>
    </row>
    <row r="271" spans="1:11" ht="18.75" customHeight="1" x14ac:dyDescent="0.2">
      <c r="A271" s="3" t="s">
        <v>656</v>
      </c>
      <c r="B271" s="21" t="str">
        <f t="shared" ca="1" si="32"/>
        <v>除草</v>
      </c>
      <c r="C271" s="21" t="str">
        <f t="shared" ca="1" si="33"/>
        <v>コメットフロアブル</v>
      </c>
      <c r="D271" s="33">
        <f t="shared" ca="1" si="34"/>
        <v>0</v>
      </c>
      <c r="E271" s="21" t="str">
        <f t="shared" ca="1" si="35"/>
        <v>リットル</v>
      </c>
      <c r="G271" s="1" t="s">
        <v>732</v>
      </c>
      <c r="H271" s="21" t="str">
        <f t="shared" ca="1" si="36"/>
        <v>その他</v>
      </c>
      <c r="I271" s="21" t="str">
        <f t="shared" ca="1" si="37"/>
        <v>サブマージ</v>
      </c>
      <c r="J271" s="33">
        <f t="shared" ca="1" si="38"/>
        <v>0</v>
      </c>
      <c r="K271" s="21" t="str">
        <f t="shared" ca="1" si="39"/>
        <v>リットル</v>
      </c>
    </row>
    <row r="272" spans="1:11" ht="18.75" customHeight="1" x14ac:dyDescent="0.2">
      <c r="A272" s="3" t="s">
        <v>658</v>
      </c>
      <c r="B272" s="21" t="str">
        <f t="shared" ca="1" si="32"/>
        <v>除草</v>
      </c>
      <c r="C272" s="21" t="str">
        <f t="shared" ca="1" si="33"/>
        <v>コメット顆粒</v>
      </c>
      <c r="D272" s="33">
        <f t="shared" ca="1" si="34"/>
        <v>0</v>
      </c>
      <c r="E272" s="21" t="str">
        <f t="shared" ca="1" si="35"/>
        <v>㎏</v>
      </c>
      <c r="G272" s="1" t="s">
        <v>733</v>
      </c>
      <c r="H272" s="21" t="str">
        <f t="shared" ca="1" si="36"/>
        <v>殺虫</v>
      </c>
      <c r="I272" s="21" t="str">
        <f t="shared" ca="1" si="37"/>
        <v>サブリナフロアブル</v>
      </c>
      <c r="J272" s="33">
        <f t="shared" ca="1" si="38"/>
        <v>0</v>
      </c>
      <c r="K272" s="21" t="str">
        <f t="shared" ca="1" si="39"/>
        <v>リットル</v>
      </c>
    </row>
    <row r="273" spans="1:11" ht="18.75" customHeight="1" x14ac:dyDescent="0.2">
      <c r="A273" s="3" t="s">
        <v>659</v>
      </c>
      <c r="B273" s="21" t="str">
        <f t="shared" ca="1" si="32"/>
        <v>殺虫殺菌</v>
      </c>
      <c r="C273" s="21" t="str">
        <f t="shared" ca="1" si="33"/>
        <v>コメホープ箱粒剤</v>
      </c>
      <c r="D273" s="33">
        <f t="shared" ca="1" si="34"/>
        <v>0</v>
      </c>
      <c r="E273" s="21" t="str">
        <f t="shared" ca="1" si="35"/>
        <v>㎏</v>
      </c>
      <c r="G273" s="1" t="s">
        <v>734</v>
      </c>
      <c r="H273" s="21" t="str">
        <f t="shared" ca="1" si="36"/>
        <v>殺菌</v>
      </c>
      <c r="I273" s="21" t="str">
        <f t="shared" ca="1" si="37"/>
        <v>サプロール乳剤</v>
      </c>
      <c r="J273" s="33">
        <f t="shared" ca="1" si="38"/>
        <v>0</v>
      </c>
      <c r="K273" s="21" t="str">
        <f t="shared" ca="1" si="39"/>
        <v>リットル</v>
      </c>
    </row>
    <row r="274" spans="1:11" ht="18.75" customHeight="1" x14ac:dyDescent="0.2">
      <c r="A274" s="3" t="s">
        <v>660</v>
      </c>
      <c r="B274" s="21" t="str">
        <f t="shared" ca="1" si="32"/>
        <v>殺菌</v>
      </c>
      <c r="C274" s="21" t="str">
        <f t="shared" ca="1" si="33"/>
        <v>コラトップ１キロ粒剤１２</v>
      </c>
      <c r="D274" s="33">
        <f t="shared" ca="1" si="34"/>
        <v>0</v>
      </c>
      <c r="E274" s="21" t="str">
        <f t="shared" ca="1" si="35"/>
        <v>㎏</v>
      </c>
      <c r="G274" s="1" t="s">
        <v>735</v>
      </c>
      <c r="H274" s="21" t="str">
        <f t="shared" ca="1" si="36"/>
        <v>殺虫</v>
      </c>
      <c r="I274" s="21" t="str">
        <f t="shared" ca="1" si="37"/>
        <v>サムコルフロアブル１０</v>
      </c>
      <c r="J274" s="33">
        <f t="shared" ca="1" si="38"/>
        <v>0</v>
      </c>
      <c r="K274" s="21" t="str">
        <f t="shared" ca="1" si="39"/>
        <v>リットル</v>
      </c>
    </row>
    <row r="275" spans="1:11" ht="18.75" customHeight="1" x14ac:dyDescent="0.2">
      <c r="A275" s="3" t="s">
        <v>662</v>
      </c>
      <c r="B275" s="21" t="str">
        <f t="shared" ca="1" si="32"/>
        <v>殺菌</v>
      </c>
      <c r="C275" s="21" t="str">
        <f t="shared" ca="1" si="33"/>
        <v>コラトップジャンボＰ</v>
      </c>
      <c r="D275" s="33">
        <f t="shared" ca="1" si="34"/>
        <v>0</v>
      </c>
      <c r="E275" s="21" t="str">
        <f t="shared" ca="1" si="35"/>
        <v>㎏</v>
      </c>
      <c r="G275" s="1" t="s">
        <v>737</v>
      </c>
      <c r="H275" s="21" t="str">
        <f t="shared" ca="1" si="36"/>
        <v>除草</v>
      </c>
      <c r="I275" s="21" t="str">
        <f t="shared" ca="1" si="37"/>
        <v>サラブレッドＲＸフロアブル</v>
      </c>
      <c r="J275" s="33">
        <f t="shared" ca="1" si="38"/>
        <v>0</v>
      </c>
      <c r="K275" s="21" t="str">
        <f t="shared" ca="1" si="39"/>
        <v>リットル</v>
      </c>
    </row>
    <row r="276" spans="1:11" ht="18.75" customHeight="1" x14ac:dyDescent="0.2">
      <c r="A276" s="3" t="s">
        <v>663</v>
      </c>
      <c r="B276" s="21" t="str">
        <f t="shared" ca="1" si="32"/>
        <v>殺虫殺菌</v>
      </c>
      <c r="C276" s="21" t="str">
        <f t="shared" ca="1" si="33"/>
        <v>コラトップスタークル１キロ粒剤</v>
      </c>
      <c r="D276" s="33">
        <f t="shared" ca="1" si="34"/>
        <v>0</v>
      </c>
      <c r="E276" s="21" t="str">
        <f t="shared" ca="1" si="35"/>
        <v>㎏</v>
      </c>
      <c r="G276" s="1" t="s">
        <v>739</v>
      </c>
      <c r="H276" s="21" t="str">
        <f t="shared" ca="1" si="36"/>
        <v>殺菌</v>
      </c>
      <c r="I276" s="21" t="str">
        <f t="shared" ca="1" si="37"/>
        <v>サルバトーレＭＥ</v>
      </c>
      <c r="J276" s="33">
        <f t="shared" ca="1" si="38"/>
        <v>0</v>
      </c>
      <c r="K276" s="21" t="str">
        <f t="shared" ca="1" si="39"/>
        <v>リットル</v>
      </c>
    </row>
    <row r="277" spans="1:11" ht="18.75" customHeight="1" x14ac:dyDescent="0.2">
      <c r="A277" s="3" t="s">
        <v>665</v>
      </c>
      <c r="B277" s="21" t="str">
        <f t="shared" ca="1" si="32"/>
        <v>殺虫殺菌</v>
      </c>
      <c r="C277" s="21" t="str">
        <f t="shared" ca="1" si="33"/>
        <v>コラトップトレボン粒剤</v>
      </c>
      <c r="D277" s="33">
        <f t="shared" ca="1" si="34"/>
        <v>0</v>
      </c>
      <c r="E277" s="21" t="str">
        <f t="shared" ca="1" si="35"/>
        <v>㎏</v>
      </c>
      <c r="G277" s="1" t="s">
        <v>740</v>
      </c>
      <c r="H277" s="21" t="str">
        <f t="shared" ca="1" si="36"/>
        <v>その他</v>
      </c>
      <c r="I277" s="21" t="str">
        <f t="shared" ca="1" si="37"/>
        <v>サンキャッチ液剤３０Ｓ</v>
      </c>
      <c r="J277" s="33">
        <f t="shared" ca="1" si="38"/>
        <v>0</v>
      </c>
      <c r="K277" s="21" t="str">
        <f t="shared" ca="1" si="39"/>
        <v>リットル</v>
      </c>
    </row>
    <row r="278" spans="1:11" ht="18.75" customHeight="1" x14ac:dyDescent="0.2">
      <c r="A278" s="3" t="s">
        <v>666</v>
      </c>
      <c r="B278" s="21" t="str">
        <f t="shared" ca="1" si="32"/>
        <v>殺菌</v>
      </c>
      <c r="C278" s="21" t="str">
        <f t="shared" ca="1" si="33"/>
        <v>コラトップ豆つぶ</v>
      </c>
      <c r="D278" s="33">
        <f t="shared" ca="1" si="34"/>
        <v>0</v>
      </c>
      <c r="E278" s="21" t="str">
        <f t="shared" ca="1" si="35"/>
        <v>㎏</v>
      </c>
      <c r="G278" s="1" t="s">
        <v>742</v>
      </c>
      <c r="H278" s="21" t="str">
        <f t="shared" ca="1" si="36"/>
        <v>殺虫殺菌</v>
      </c>
      <c r="I278" s="21" t="str">
        <f t="shared" ca="1" si="37"/>
        <v>サンクリスタル乳剤</v>
      </c>
      <c r="J278" s="33">
        <f t="shared" ca="1" si="38"/>
        <v>0</v>
      </c>
      <c r="K278" s="21" t="str">
        <f t="shared" ca="1" si="39"/>
        <v>リットル</v>
      </c>
    </row>
    <row r="279" spans="1:11" ht="18.75" customHeight="1" x14ac:dyDescent="0.2">
      <c r="A279" s="3" t="s">
        <v>668</v>
      </c>
      <c r="B279" s="21" t="str">
        <f t="shared" ca="1" si="32"/>
        <v>殺菌</v>
      </c>
      <c r="C279" s="21" t="str">
        <f t="shared" ca="1" si="33"/>
        <v>コラトップ粒剤２４</v>
      </c>
      <c r="D279" s="33">
        <f t="shared" ca="1" si="34"/>
        <v>0</v>
      </c>
      <c r="E279" s="21" t="str">
        <f t="shared" ca="1" si="35"/>
        <v>㎏</v>
      </c>
      <c r="G279" s="1" t="s">
        <v>743</v>
      </c>
      <c r="H279" s="21" t="str">
        <f t="shared" ca="1" si="36"/>
        <v>除草</v>
      </c>
      <c r="I279" s="21" t="str">
        <f t="shared" ca="1" si="37"/>
        <v>サンダーボルト００７</v>
      </c>
      <c r="J279" s="33">
        <f t="shared" ca="1" si="38"/>
        <v>0</v>
      </c>
      <c r="K279" s="21" t="str">
        <f t="shared" ca="1" si="39"/>
        <v>リットル</v>
      </c>
    </row>
    <row r="280" spans="1:11" ht="18.75" customHeight="1" x14ac:dyDescent="0.2">
      <c r="A280" s="3" t="s">
        <v>669</v>
      </c>
      <c r="B280" s="21" t="str">
        <f t="shared" ca="1" si="32"/>
        <v>殺菌</v>
      </c>
      <c r="C280" s="21" t="str">
        <f t="shared" ca="1" si="33"/>
        <v>コラトップ粒剤５</v>
      </c>
      <c r="D280" s="33">
        <f t="shared" ca="1" si="34"/>
        <v>0</v>
      </c>
      <c r="E280" s="21" t="str">
        <f t="shared" ca="1" si="35"/>
        <v>㎏</v>
      </c>
      <c r="G280" s="1" t="s">
        <v>745</v>
      </c>
      <c r="H280" s="21" t="str">
        <f t="shared" ca="1" si="36"/>
        <v>その他</v>
      </c>
      <c r="I280" s="21" t="str">
        <f t="shared" ca="1" si="37"/>
        <v>サントクテン８０</v>
      </c>
      <c r="J280" s="33">
        <f t="shared" ca="1" si="38"/>
        <v>0</v>
      </c>
      <c r="K280" s="21" t="str">
        <f t="shared" ca="1" si="39"/>
        <v>リットル</v>
      </c>
    </row>
    <row r="281" spans="1:11" ht="18.75" customHeight="1" x14ac:dyDescent="0.2">
      <c r="A281" s="10"/>
      <c r="B281" s="24"/>
      <c r="C281" s="14"/>
      <c r="D281" s="34"/>
      <c r="E281" s="12"/>
      <c r="G281" s="6"/>
      <c r="H281" s="24"/>
      <c r="I281" s="14"/>
      <c r="J281" s="34"/>
      <c r="K281" s="12"/>
    </row>
    <row r="282" spans="1:11" ht="18.75" customHeight="1" x14ac:dyDescent="0.2">
      <c r="A282" s="10"/>
      <c r="B282" s="24"/>
      <c r="C282" s="14"/>
      <c r="D282" s="34"/>
      <c r="E282" s="12"/>
      <c r="G282" s="6"/>
      <c r="H282" s="24"/>
      <c r="I282" s="14"/>
      <c r="J282" s="34"/>
      <c r="K282" s="12"/>
    </row>
    <row r="283" spans="1:11" ht="18" customHeight="1" x14ac:dyDescent="0.2">
      <c r="A283" s="69" t="s">
        <v>71</v>
      </c>
      <c r="B283" s="71" t="s">
        <v>72</v>
      </c>
      <c r="C283" s="73" t="s">
        <v>73</v>
      </c>
      <c r="D283" s="75" t="s">
        <v>70</v>
      </c>
      <c r="E283" s="67" t="s">
        <v>74</v>
      </c>
      <c r="F283" s="9"/>
      <c r="G283" s="69" t="s">
        <v>71</v>
      </c>
      <c r="H283" s="71" t="s">
        <v>72</v>
      </c>
      <c r="I283" s="73" t="s">
        <v>73</v>
      </c>
      <c r="J283" s="75" t="s">
        <v>70</v>
      </c>
      <c r="K283" s="67" t="s">
        <v>74</v>
      </c>
    </row>
    <row r="284" spans="1:11" ht="18" customHeight="1" x14ac:dyDescent="0.2">
      <c r="A284" s="70"/>
      <c r="B284" s="72"/>
      <c r="C284" s="74"/>
      <c r="D284" s="76"/>
      <c r="E284" s="68"/>
      <c r="G284" s="70"/>
      <c r="H284" s="72"/>
      <c r="I284" s="74"/>
      <c r="J284" s="76"/>
      <c r="K284" s="68"/>
    </row>
    <row r="285" spans="1:11" ht="18.75" customHeight="1" x14ac:dyDescent="0.2">
      <c r="A285" s="3" t="s">
        <v>746</v>
      </c>
      <c r="B285" s="21" t="str">
        <f ca="1">IF(A285&lt;&gt;"",INDIRECT("入力シート!"&amp;"B"&amp;(A285+1)),"")</f>
        <v>除草</v>
      </c>
      <c r="C285" s="21" t="str">
        <f ca="1">IF(A285&lt;&gt;"",INDIRECT("入力シート!"&amp;"C"&amp;(A285+1)),"")</f>
        <v>サンバード１キロ粒剤３０</v>
      </c>
      <c r="D285" s="33">
        <f ca="1">IF(A285&lt;&gt;"",INDIRECT("入力シート!"&amp;"D"&amp;(A285+1)),"")</f>
        <v>0</v>
      </c>
      <c r="E285" s="21" t="str">
        <f ca="1">IF(A285&lt;&gt;"",INDIRECT("入力シート!"&amp;"E"&amp;(A285+1)),"")</f>
        <v>㎏</v>
      </c>
      <c r="G285" s="1" t="s">
        <v>819</v>
      </c>
      <c r="H285" s="21" t="str">
        <f ca="1">IF(G285&lt;&gt;"",INDIRECT("入力シート!"&amp;"B"&amp;(G285+1)),"")</f>
        <v>除草</v>
      </c>
      <c r="I285" s="21" t="str">
        <f ca="1">IF(G285&lt;&gt;"",INDIRECT("入力シート!"&amp;"C"&amp;(G285+1)),"")</f>
        <v>シマジンフロアブル</v>
      </c>
      <c r="J285" s="33">
        <f ca="1">IF(G285&lt;&gt;"",INDIRECT("入力シート!"&amp;"D"&amp;(G285+1)),"")</f>
        <v>0</v>
      </c>
      <c r="K285" s="21" t="str">
        <f ca="1">IF(G285&lt;&gt;"",INDIRECT("入力シート!"&amp;"E"&amp;(G285+1)),"")</f>
        <v>リットル</v>
      </c>
    </row>
    <row r="286" spans="1:11" ht="18.75" customHeight="1" x14ac:dyDescent="0.2">
      <c r="A286" s="3" t="s">
        <v>748</v>
      </c>
      <c r="B286" s="21" t="str">
        <f t="shared" ref="B286:B336" ca="1" si="40">IF(A286&lt;&gt;"",INDIRECT("入力シート!"&amp;"B"&amp;(A286+1)),"")</f>
        <v>除草</v>
      </c>
      <c r="C286" s="21" t="str">
        <f t="shared" ref="C286:C336" ca="1" si="41">IF(A286&lt;&gt;"",INDIRECT("入力シート!"&amp;"C"&amp;(A286+1)),"")</f>
        <v>サンバード粒剤</v>
      </c>
      <c r="D286" s="33">
        <f t="shared" ref="D286:D336" ca="1" si="42">IF(A286&lt;&gt;"",INDIRECT("入力シート!"&amp;"D"&amp;(A286+1)),"")</f>
        <v>0</v>
      </c>
      <c r="E286" s="21" t="str">
        <f t="shared" ref="E286:E336" ca="1" si="43">IF(A286&lt;&gt;"",INDIRECT("入力シート!"&amp;"E"&amp;(A286+1)),"")</f>
        <v>㎏</v>
      </c>
      <c r="G286" s="1" t="s">
        <v>820</v>
      </c>
      <c r="H286" s="21" t="str">
        <f t="shared" ref="H286:H336" ca="1" si="44">IF(G286&lt;&gt;"",INDIRECT("入力シート!"&amp;"B"&amp;(G286+1)),"")</f>
        <v>除草</v>
      </c>
      <c r="I286" s="21" t="str">
        <f t="shared" ref="I286:I336" ca="1" si="45">IF(G286&lt;&gt;"",INDIRECT("入力シート!"&amp;"C"&amp;(G286+1)),"")</f>
        <v>シマジン粒剤１</v>
      </c>
      <c r="J286" s="33">
        <f t="shared" ref="J286:J336" ca="1" si="46">IF(G286&lt;&gt;"",INDIRECT("入力シート!"&amp;"D"&amp;(G286+1)),"")</f>
        <v>0</v>
      </c>
      <c r="K286" s="21" t="str">
        <f t="shared" ref="K286:K336" ca="1" si="47">IF(G286&lt;&gt;"",INDIRECT("入力シート!"&amp;"E"&amp;(G286+1)),"")</f>
        <v>㎏</v>
      </c>
    </row>
    <row r="287" spans="1:11" ht="18.75" customHeight="1" x14ac:dyDescent="0.2">
      <c r="A287" s="3" t="s">
        <v>750</v>
      </c>
      <c r="B287" s="21" t="str">
        <f t="shared" ca="1" si="40"/>
        <v>除草</v>
      </c>
      <c r="C287" s="21" t="str">
        <f t="shared" ca="1" si="41"/>
        <v>サンフーロンＡＬ除草エース</v>
      </c>
      <c r="D287" s="33">
        <f t="shared" ca="1" si="42"/>
        <v>0</v>
      </c>
      <c r="E287" s="21" t="str">
        <f t="shared" ca="1" si="43"/>
        <v>リットル</v>
      </c>
      <c r="G287" s="1" t="s">
        <v>821</v>
      </c>
      <c r="H287" s="21" t="str">
        <f t="shared" ca="1" si="44"/>
        <v>殺菌</v>
      </c>
      <c r="I287" s="21" t="str">
        <f t="shared" ca="1" si="45"/>
        <v>ジマンダイセンフロアブル</v>
      </c>
      <c r="J287" s="33">
        <f t="shared" ca="1" si="46"/>
        <v>0</v>
      </c>
      <c r="K287" s="21" t="str">
        <f t="shared" ca="1" si="47"/>
        <v>リットル</v>
      </c>
    </row>
    <row r="288" spans="1:11" ht="18.75" customHeight="1" x14ac:dyDescent="0.2">
      <c r="A288" s="3" t="s">
        <v>751</v>
      </c>
      <c r="B288" s="21" t="str">
        <f t="shared" ca="1" si="40"/>
        <v>除草</v>
      </c>
      <c r="C288" s="21" t="str">
        <f t="shared" ca="1" si="41"/>
        <v>サンフーロン液剤</v>
      </c>
      <c r="D288" s="33">
        <f t="shared" ca="1" si="42"/>
        <v>0</v>
      </c>
      <c r="E288" s="21" t="str">
        <f t="shared" ca="1" si="43"/>
        <v>リットル</v>
      </c>
      <c r="G288" s="1" t="s">
        <v>823</v>
      </c>
      <c r="H288" s="21" t="str">
        <f t="shared" ca="1" si="44"/>
        <v>殺虫殺菌</v>
      </c>
      <c r="I288" s="21" t="str">
        <f t="shared" ca="1" si="45"/>
        <v>ジマンダイセン水和剤</v>
      </c>
      <c r="J288" s="33">
        <f t="shared" ca="1" si="46"/>
        <v>0</v>
      </c>
      <c r="K288" s="21" t="str">
        <f t="shared" ca="1" si="47"/>
        <v>㎏</v>
      </c>
    </row>
    <row r="289" spans="1:11" ht="18.75" customHeight="1" x14ac:dyDescent="0.2">
      <c r="A289" s="3" t="s">
        <v>753</v>
      </c>
      <c r="B289" s="21" t="str">
        <f t="shared" ca="1" si="40"/>
        <v>殺菌</v>
      </c>
      <c r="C289" s="21" t="str">
        <f t="shared" ca="1" si="41"/>
        <v>サンブラスパック</v>
      </c>
      <c r="D289" s="33">
        <f t="shared" ca="1" si="42"/>
        <v>0</v>
      </c>
      <c r="E289" s="21" t="str">
        <f t="shared" ca="1" si="43"/>
        <v>㎏</v>
      </c>
      <c r="G289" s="1" t="s">
        <v>825</v>
      </c>
      <c r="H289" s="21" t="str">
        <f t="shared" ca="1" si="44"/>
        <v>除草</v>
      </c>
      <c r="I289" s="21" t="str">
        <f t="shared" ca="1" si="45"/>
        <v>ジャイロフロアブル</v>
      </c>
      <c r="J289" s="33">
        <f t="shared" ca="1" si="46"/>
        <v>0</v>
      </c>
      <c r="K289" s="21" t="str">
        <f t="shared" ca="1" si="47"/>
        <v>リットル</v>
      </c>
    </row>
    <row r="290" spans="1:11" ht="18.75" customHeight="1" x14ac:dyDescent="0.2">
      <c r="A290" s="3" t="s">
        <v>754</v>
      </c>
      <c r="B290" s="21" t="str">
        <f t="shared" ca="1" si="40"/>
        <v>殺菌</v>
      </c>
      <c r="C290" s="21" t="str">
        <f t="shared" ca="1" si="41"/>
        <v>サンブラス粒剤</v>
      </c>
      <c r="D290" s="33">
        <f t="shared" ca="1" si="42"/>
        <v>0</v>
      </c>
      <c r="E290" s="21" t="str">
        <f t="shared" ca="1" si="43"/>
        <v>㎏</v>
      </c>
      <c r="G290" s="1" t="s">
        <v>827</v>
      </c>
      <c r="H290" s="21" t="str">
        <f t="shared" ca="1" si="44"/>
        <v>殺菌</v>
      </c>
      <c r="I290" s="21" t="str">
        <f t="shared" ca="1" si="45"/>
        <v>ジャストフィットフロアブル</v>
      </c>
      <c r="J290" s="33">
        <f t="shared" ca="1" si="46"/>
        <v>0</v>
      </c>
      <c r="K290" s="21" t="str">
        <f t="shared" ca="1" si="47"/>
        <v>リットル</v>
      </c>
    </row>
    <row r="291" spans="1:11" ht="18.75" customHeight="1" x14ac:dyDescent="0.2">
      <c r="A291" s="3" t="s">
        <v>755</v>
      </c>
      <c r="B291" s="21" t="str">
        <f t="shared" ca="1" si="40"/>
        <v>殺菌</v>
      </c>
      <c r="C291" s="21" t="str">
        <f t="shared" ca="1" si="41"/>
        <v>ザンプロＤＭフロアブル</v>
      </c>
      <c r="D291" s="33">
        <f t="shared" ca="1" si="42"/>
        <v>0</v>
      </c>
      <c r="E291" s="21" t="str">
        <f t="shared" ca="1" si="43"/>
        <v>リットル</v>
      </c>
      <c r="G291" s="1" t="s">
        <v>828</v>
      </c>
      <c r="H291" s="21" t="str">
        <f t="shared" ca="1" si="44"/>
        <v>殺菌</v>
      </c>
      <c r="I291" s="21" t="str">
        <f t="shared" ca="1" si="45"/>
        <v>ジャストミート顆粒水和剤</v>
      </c>
      <c r="J291" s="33">
        <f t="shared" ca="1" si="46"/>
        <v>0</v>
      </c>
      <c r="K291" s="21" t="str">
        <f t="shared" ca="1" si="47"/>
        <v>㎏</v>
      </c>
    </row>
    <row r="292" spans="1:11" ht="18.75" customHeight="1" x14ac:dyDescent="0.2">
      <c r="A292" s="3" t="s">
        <v>756</v>
      </c>
      <c r="B292" s="21" t="str">
        <f t="shared" ca="1" si="40"/>
        <v>殺菌</v>
      </c>
      <c r="C292" s="21" t="str">
        <f t="shared" ca="1" si="41"/>
        <v>ザンプロターフ</v>
      </c>
      <c r="D292" s="33">
        <f t="shared" ca="1" si="42"/>
        <v>0</v>
      </c>
      <c r="E292" s="21" t="str">
        <f t="shared" ca="1" si="43"/>
        <v>リットル</v>
      </c>
      <c r="G292" s="1" t="s">
        <v>829</v>
      </c>
      <c r="H292" s="21" t="str">
        <f t="shared" ca="1" si="44"/>
        <v>その他</v>
      </c>
      <c r="I292" s="21" t="str">
        <f t="shared" ca="1" si="45"/>
        <v>ジャスモメート液剤</v>
      </c>
      <c r="J292" s="33">
        <f t="shared" ca="1" si="46"/>
        <v>0</v>
      </c>
      <c r="K292" s="21" t="str">
        <f t="shared" ca="1" si="47"/>
        <v>リットル</v>
      </c>
    </row>
    <row r="293" spans="1:11" ht="18.75" customHeight="1" x14ac:dyDescent="0.2">
      <c r="A293" s="3" t="s">
        <v>757</v>
      </c>
      <c r="B293" s="21" t="str">
        <f t="shared" ca="1" si="40"/>
        <v>殺菌</v>
      </c>
      <c r="C293" s="21" t="str">
        <f t="shared" ca="1" si="41"/>
        <v>サンボルドー</v>
      </c>
      <c r="D293" s="33">
        <f t="shared" ca="1" si="42"/>
        <v>0</v>
      </c>
      <c r="E293" s="21" t="str">
        <f t="shared" ca="1" si="43"/>
        <v>㎏</v>
      </c>
      <c r="G293" s="1" t="s">
        <v>831</v>
      </c>
      <c r="H293" s="21" t="str">
        <f t="shared" ca="1" si="44"/>
        <v>殺虫殺菌</v>
      </c>
      <c r="I293" s="21" t="str">
        <f t="shared" ca="1" si="45"/>
        <v>ジャッジ箱粒剤</v>
      </c>
      <c r="J293" s="33">
        <f t="shared" ca="1" si="46"/>
        <v>0</v>
      </c>
      <c r="K293" s="21" t="str">
        <f t="shared" ca="1" si="47"/>
        <v>㎏</v>
      </c>
    </row>
    <row r="294" spans="1:11" ht="18.75" customHeight="1" x14ac:dyDescent="0.2">
      <c r="A294" s="3" t="s">
        <v>758</v>
      </c>
      <c r="B294" s="21" t="str">
        <f t="shared" ca="1" si="40"/>
        <v>殺虫殺菌</v>
      </c>
      <c r="C294" s="21" t="str">
        <f t="shared" ca="1" si="41"/>
        <v>サンマイトフロアブル</v>
      </c>
      <c r="D294" s="33">
        <f t="shared" ca="1" si="42"/>
        <v>0</v>
      </c>
      <c r="E294" s="21" t="str">
        <f t="shared" ca="1" si="43"/>
        <v>リットル</v>
      </c>
      <c r="G294" s="1" t="s">
        <v>833</v>
      </c>
      <c r="H294" s="21" t="str">
        <f t="shared" ca="1" si="44"/>
        <v>除草</v>
      </c>
      <c r="I294" s="21" t="str">
        <f t="shared" ca="1" si="45"/>
        <v>シャドー水和剤</v>
      </c>
      <c r="J294" s="33">
        <f t="shared" ca="1" si="46"/>
        <v>0</v>
      </c>
      <c r="K294" s="21" t="str">
        <f t="shared" ca="1" si="47"/>
        <v>㎏</v>
      </c>
    </row>
    <row r="295" spans="1:11" ht="18.75" customHeight="1" x14ac:dyDescent="0.2">
      <c r="A295" s="3" t="s">
        <v>759</v>
      </c>
      <c r="B295" s="21" t="str">
        <f t="shared" ca="1" si="40"/>
        <v>殺虫</v>
      </c>
      <c r="C295" s="21" t="str">
        <f t="shared" ca="1" si="41"/>
        <v>サンマイト水和剤</v>
      </c>
      <c r="D295" s="33">
        <f t="shared" ca="1" si="42"/>
        <v>0</v>
      </c>
      <c r="E295" s="21" t="str">
        <f t="shared" ca="1" si="43"/>
        <v>㎏</v>
      </c>
      <c r="G295" s="1" t="s">
        <v>834</v>
      </c>
      <c r="H295" s="21" t="str">
        <f t="shared" ca="1" si="44"/>
        <v>殺虫殺菌</v>
      </c>
      <c r="I295" s="21" t="str">
        <f t="shared" ca="1" si="45"/>
        <v>シャリオ箱粒剤</v>
      </c>
      <c r="J295" s="33">
        <f t="shared" ca="1" si="46"/>
        <v>0</v>
      </c>
      <c r="K295" s="21" t="str">
        <f t="shared" ca="1" si="47"/>
        <v>㎏</v>
      </c>
    </row>
    <row r="296" spans="1:11" ht="18.75" customHeight="1" x14ac:dyDescent="0.2">
      <c r="A296" s="3" t="s">
        <v>761</v>
      </c>
      <c r="B296" s="21" t="str">
        <f t="shared" ca="1" si="40"/>
        <v>殺虫殺菌</v>
      </c>
      <c r="C296" s="21" t="str">
        <f t="shared" ca="1" si="41"/>
        <v>サンヨール</v>
      </c>
      <c r="D296" s="33">
        <f t="shared" ca="1" si="42"/>
        <v>0</v>
      </c>
      <c r="E296" s="21" t="str">
        <f t="shared" ca="1" si="43"/>
        <v>リットル</v>
      </c>
      <c r="G296" s="1" t="s">
        <v>835</v>
      </c>
      <c r="H296" s="21" t="str">
        <f t="shared" ca="1" si="44"/>
        <v>除草</v>
      </c>
      <c r="I296" s="21" t="str">
        <f t="shared" ca="1" si="45"/>
        <v>ジャンダルムＭＸ１キロ粒剤</v>
      </c>
      <c r="J296" s="33">
        <f t="shared" ca="1" si="46"/>
        <v>0</v>
      </c>
      <c r="K296" s="21" t="str">
        <f t="shared" ca="1" si="47"/>
        <v>㎏</v>
      </c>
    </row>
    <row r="297" spans="1:11" ht="18.75" customHeight="1" x14ac:dyDescent="0.2">
      <c r="A297" s="3" t="s">
        <v>763</v>
      </c>
      <c r="B297" s="21" t="str">
        <f t="shared" ca="1" si="40"/>
        <v>殺虫殺菌</v>
      </c>
      <c r="C297" s="21" t="str">
        <f t="shared" ca="1" si="41"/>
        <v>サンヨール・トレボンスプレー</v>
      </c>
      <c r="D297" s="33">
        <f t="shared" ca="1" si="42"/>
        <v>0</v>
      </c>
      <c r="E297" s="21" t="str">
        <f t="shared" ca="1" si="43"/>
        <v>リットル</v>
      </c>
      <c r="G297" s="1" t="s">
        <v>836</v>
      </c>
      <c r="H297" s="21" t="str">
        <f t="shared" ca="1" si="44"/>
        <v>除草</v>
      </c>
      <c r="I297" s="21" t="str">
        <f t="shared" ca="1" si="45"/>
        <v>ジャンダルムＭＸジャンボ</v>
      </c>
      <c r="J297" s="33">
        <f t="shared" ca="1" si="46"/>
        <v>0</v>
      </c>
      <c r="K297" s="21" t="str">
        <f t="shared" ca="1" si="47"/>
        <v>㎏</v>
      </c>
    </row>
    <row r="298" spans="1:11" ht="18.75" customHeight="1" x14ac:dyDescent="0.2">
      <c r="A298" s="3" t="s">
        <v>765</v>
      </c>
      <c r="B298" s="21" t="str">
        <f t="shared" ca="1" si="40"/>
        <v>殺虫殺菌</v>
      </c>
      <c r="C298" s="21" t="str">
        <f t="shared" ca="1" si="41"/>
        <v>サンヨール液剤ＡＬ</v>
      </c>
      <c r="D298" s="33">
        <f t="shared" ca="1" si="42"/>
        <v>0</v>
      </c>
      <c r="E298" s="21" t="str">
        <f t="shared" ca="1" si="43"/>
        <v>リットル</v>
      </c>
      <c r="G298" s="1" t="s">
        <v>838</v>
      </c>
      <c r="H298" s="21" t="str">
        <f t="shared" ca="1" si="44"/>
        <v>除草</v>
      </c>
      <c r="I298" s="21" t="str">
        <f t="shared" ca="1" si="45"/>
        <v>ジャンダルムＭＸ豆つぶ</v>
      </c>
      <c r="J298" s="33">
        <f t="shared" ca="1" si="46"/>
        <v>0</v>
      </c>
      <c r="K298" s="21" t="str">
        <f t="shared" ca="1" si="47"/>
        <v>㎏</v>
      </c>
    </row>
    <row r="299" spans="1:11" ht="18.75" customHeight="1" x14ac:dyDescent="0.2">
      <c r="A299" s="3" t="s">
        <v>767</v>
      </c>
      <c r="B299" s="21" t="str">
        <f t="shared" ca="1" si="40"/>
        <v>殺菌</v>
      </c>
      <c r="C299" s="21" t="str">
        <f t="shared" ca="1" si="41"/>
        <v>サンリット水和剤</v>
      </c>
      <c r="D299" s="33">
        <f t="shared" ca="1" si="42"/>
        <v>0</v>
      </c>
      <c r="E299" s="21" t="str">
        <f t="shared" ca="1" si="43"/>
        <v>㎏</v>
      </c>
      <c r="G299" s="1" t="s">
        <v>840</v>
      </c>
      <c r="H299" s="21" t="str">
        <f t="shared" ca="1" si="44"/>
        <v>除草</v>
      </c>
      <c r="I299" s="21" t="str">
        <f t="shared" ca="1" si="45"/>
        <v>シュナイデン１キロ粒剤</v>
      </c>
      <c r="J299" s="33">
        <f t="shared" ca="1" si="46"/>
        <v>0</v>
      </c>
      <c r="K299" s="21" t="str">
        <f t="shared" ca="1" si="47"/>
        <v>㎏</v>
      </c>
    </row>
    <row r="300" spans="1:11" ht="18.75" customHeight="1" x14ac:dyDescent="0.2">
      <c r="A300" s="3" t="s">
        <v>768</v>
      </c>
      <c r="B300" s="21" t="str">
        <f t="shared" ca="1" si="40"/>
        <v>除草</v>
      </c>
      <c r="C300" s="21" t="str">
        <f t="shared" ca="1" si="41"/>
        <v>シアゲＭＦ１キロ粒剤</v>
      </c>
      <c r="D300" s="33">
        <f t="shared" ca="1" si="42"/>
        <v>0</v>
      </c>
      <c r="E300" s="21" t="str">
        <f t="shared" ca="1" si="43"/>
        <v>㎏</v>
      </c>
      <c r="G300" s="1" t="s">
        <v>841</v>
      </c>
      <c r="H300" s="21" t="str">
        <f t="shared" ca="1" si="44"/>
        <v>除草</v>
      </c>
      <c r="I300" s="21" t="str">
        <f t="shared" ca="1" si="45"/>
        <v>シュナイデンジャンボ</v>
      </c>
      <c r="J300" s="33">
        <f t="shared" ca="1" si="46"/>
        <v>0</v>
      </c>
      <c r="K300" s="21" t="str">
        <f t="shared" ca="1" si="47"/>
        <v>㎏</v>
      </c>
    </row>
    <row r="301" spans="1:11" ht="18.75" customHeight="1" x14ac:dyDescent="0.2">
      <c r="A301" s="3" t="s">
        <v>769</v>
      </c>
      <c r="B301" s="21" t="str">
        <f t="shared" ca="1" si="40"/>
        <v>殺菌</v>
      </c>
      <c r="C301" s="21" t="str">
        <f t="shared" ca="1" si="41"/>
        <v>ジーファイン水和剤</v>
      </c>
      <c r="D301" s="33">
        <f t="shared" ca="1" si="42"/>
        <v>0</v>
      </c>
      <c r="E301" s="21" t="str">
        <f t="shared" ca="1" si="43"/>
        <v>㎏</v>
      </c>
      <c r="G301" s="1" t="s">
        <v>842</v>
      </c>
      <c r="H301" s="21" t="str">
        <f t="shared" ca="1" si="44"/>
        <v>除草</v>
      </c>
      <c r="I301" s="21" t="str">
        <f t="shared" ca="1" si="45"/>
        <v>シュナイデンフロアブル</v>
      </c>
      <c r="J301" s="33">
        <f t="shared" ca="1" si="46"/>
        <v>0</v>
      </c>
      <c r="K301" s="21" t="str">
        <f t="shared" ca="1" si="47"/>
        <v>リットル</v>
      </c>
    </row>
    <row r="302" spans="1:11" ht="18.75" customHeight="1" x14ac:dyDescent="0.2">
      <c r="A302" s="3" t="s">
        <v>771</v>
      </c>
      <c r="B302" s="21" t="str">
        <f t="shared" ca="1" si="40"/>
        <v>殺虫殺菌</v>
      </c>
      <c r="C302" s="21" t="str">
        <f t="shared" ca="1" si="41"/>
        <v>シーマージェット</v>
      </c>
      <c r="D302" s="33">
        <f t="shared" ca="1" si="42"/>
        <v>0</v>
      </c>
      <c r="E302" s="21" t="str">
        <f t="shared" ca="1" si="43"/>
        <v>㎏</v>
      </c>
      <c r="G302" s="1" t="s">
        <v>843</v>
      </c>
      <c r="H302" s="21" t="str">
        <f t="shared" ca="1" si="44"/>
        <v>殺虫</v>
      </c>
      <c r="I302" s="21" t="str">
        <f t="shared" ca="1" si="45"/>
        <v>ジュリボフロアブル</v>
      </c>
      <c r="J302" s="33">
        <f t="shared" ca="1" si="46"/>
        <v>0</v>
      </c>
      <c r="K302" s="21" t="str">
        <f t="shared" ca="1" si="47"/>
        <v>リットル</v>
      </c>
    </row>
    <row r="303" spans="1:11" ht="18.75" customHeight="1" x14ac:dyDescent="0.2">
      <c r="A303" s="3" t="s">
        <v>772</v>
      </c>
      <c r="B303" s="21" t="str">
        <f t="shared" ca="1" si="40"/>
        <v>殺虫</v>
      </c>
      <c r="C303" s="21" t="str">
        <f t="shared" ca="1" si="41"/>
        <v>ジェイエース水溶剤</v>
      </c>
      <c r="D303" s="33">
        <f t="shared" ca="1" si="42"/>
        <v>0</v>
      </c>
      <c r="E303" s="21" t="str">
        <f t="shared" ca="1" si="43"/>
        <v>㎏</v>
      </c>
      <c r="G303" s="1" t="s">
        <v>845</v>
      </c>
      <c r="H303" s="21" t="str">
        <f t="shared" ca="1" si="44"/>
        <v>殺菌</v>
      </c>
      <c r="I303" s="21" t="str">
        <f t="shared" ca="1" si="45"/>
        <v>ショウチノスケフロアブル</v>
      </c>
      <c r="J303" s="33">
        <f t="shared" ca="1" si="46"/>
        <v>0</v>
      </c>
      <c r="K303" s="21" t="str">
        <f t="shared" ca="1" si="47"/>
        <v>リットル</v>
      </c>
    </row>
    <row r="304" spans="1:11" ht="18.75" customHeight="1" x14ac:dyDescent="0.2">
      <c r="A304" s="3" t="s">
        <v>773</v>
      </c>
      <c r="B304" s="21" t="str">
        <f t="shared" ca="1" si="40"/>
        <v>殺虫</v>
      </c>
      <c r="C304" s="21" t="str">
        <f t="shared" ca="1" si="41"/>
        <v>ジェイエース粒剤</v>
      </c>
      <c r="D304" s="33">
        <f t="shared" ca="1" si="42"/>
        <v>0</v>
      </c>
      <c r="E304" s="21" t="str">
        <f t="shared" ca="1" si="43"/>
        <v>㎏</v>
      </c>
      <c r="G304" s="1" t="s">
        <v>847</v>
      </c>
      <c r="H304" s="21" t="str">
        <f t="shared" ca="1" si="44"/>
        <v>除草</v>
      </c>
      <c r="I304" s="21" t="str">
        <f t="shared" ca="1" si="45"/>
        <v>ショートキープ液剤</v>
      </c>
      <c r="J304" s="33">
        <f t="shared" ca="1" si="46"/>
        <v>0</v>
      </c>
      <c r="K304" s="21" t="str">
        <f t="shared" ca="1" si="47"/>
        <v>リットル</v>
      </c>
    </row>
    <row r="305" spans="1:11" ht="18.75" customHeight="1" x14ac:dyDescent="0.2">
      <c r="A305" s="3" t="s">
        <v>774</v>
      </c>
      <c r="B305" s="21" t="str">
        <f t="shared" ca="1" si="40"/>
        <v>除草</v>
      </c>
      <c r="C305" s="21" t="str">
        <f t="shared" ca="1" si="41"/>
        <v>ジェイソウル１キロ粒剤</v>
      </c>
      <c r="D305" s="33">
        <f t="shared" ca="1" si="42"/>
        <v>0</v>
      </c>
      <c r="E305" s="21" t="str">
        <f t="shared" ca="1" si="43"/>
        <v>㎏</v>
      </c>
      <c r="G305" s="1" t="s">
        <v>849</v>
      </c>
      <c r="H305" s="21" t="str">
        <f t="shared" ca="1" si="44"/>
        <v>除草</v>
      </c>
      <c r="I305" s="21" t="str">
        <f t="shared" ca="1" si="45"/>
        <v>ショキニー２５０グラム</v>
      </c>
      <c r="J305" s="33">
        <f t="shared" ca="1" si="46"/>
        <v>0</v>
      </c>
      <c r="K305" s="21" t="str">
        <f t="shared" ca="1" si="47"/>
        <v>㎏</v>
      </c>
    </row>
    <row r="306" spans="1:11" ht="18.75" customHeight="1" x14ac:dyDescent="0.2">
      <c r="A306" s="3" t="s">
        <v>776</v>
      </c>
      <c r="B306" s="21" t="str">
        <f t="shared" ca="1" si="40"/>
        <v>除草</v>
      </c>
      <c r="C306" s="21" t="str">
        <f t="shared" ca="1" si="41"/>
        <v>ジェイソウルジャンボ</v>
      </c>
      <c r="D306" s="33">
        <f t="shared" ca="1" si="42"/>
        <v>0</v>
      </c>
      <c r="E306" s="21" t="str">
        <f t="shared" ca="1" si="43"/>
        <v>個</v>
      </c>
      <c r="G306" s="1" t="s">
        <v>850</v>
      </c>
      <c r="H306" s="21" t="str">
        <f t="shared" ca="1" si="44"/>
        <v>除草</v>
      </c>
      <c r="I306" s="21" t="str">
        <f t="shared" ca="1" si="45"/>
        <v>ショキニーフロアブル</v>
      </c>
      <c r="J306" s="33">
        <f t="shared" ca="1" si="46"/>
        <v>0</v>
      </c>
      <c r="K306" s="21" t="str">
        <f t="shared" ca="1" si="47"/>
        <v>リットル</v>
      </c>
    </row>
    <row r="307" spans="1:11" ht="18.75" customHeight="1" x14ac:dyDescent="0.2">
      <c r="A307" s="3" t="s">
        <v>777</v>
      </c>
      <c r="B307" s="21" t="str">
        <f t="shared" ca="1" si="40"/>
        <v>除草</v>
      </c>
      <c r="C307" s="21" t="str">
        <f t="shared" ca="1" si="41"/>
        <v>ジェイソウルフロアブル</v>
      </c>
      <c r="D307" s="33">
        <f t="shared" ca="1" si="42"/>
        <v>0</v>
      </c>
      <c r="E307" s="21" t="str">
        <f t="shared" ca="1" si="43"/>
        <v>リットル</v>
      </c>
      <c r="G307" s="1" t="s">
        <v>852</v>
      </c>
      <c r="H307" s="21" t="str">
        <f t="shared" ca="1" si="44"/>
        <v>殺虫</v>
      </c>
      <c r="I307" s="21" t="str">
        <f t="shared" ca="1" si="45"/>
        <v>ショットワン・ツー液剤</v>
      </c>
      <c r="J307" s="33">
        <f t="shared" ca="1" si="46"/>
        <v>0</v>
      </c>
      <c r="K307" s="21" t="str">
        <f t="shared" ca="1" si="47"/>
        <v>リットル</v>
      </c>
    </row>
    <row r="308" spans="1:11" ht="18.75" customHeight="1" x14ac:dyDescent="0.2">
      <c r="A308" s="3" t="s">
        <v>779</v>
      </c>
      <c r="B308" s="21" t="str">
        <f t="shared" ca="1" si="40"/>
        <v>除草</v>
      </c>
      <c r="C308" s="21" t="str">
        <f t="shared" ca="1" si="41"/>
        <v>ジェイフレンド１キロ粒剤</v>
      </c>
      <c r="D308" s="33">
        <f t="shared" ca="1" si="42"/>
        <v>0</v>
      </c>
      <c r="E308" s="21" t="str">
        <f t="shared" ca="1" si="43"/>
        <v>㎏</v>
      </c>
      <c r="G308" s="1" t="s">
        <v>853</v>
      </c>
      <c r="H308" s="21" t="str">
        <f t="shared" ca="1" si="44"/>
        <v>その他</v>
      </c>
      <c r="I308" s="21" t="str">
        <f t="shared" ca="1" si="45"/>
        <v>ジョンカラープロ</v>
      </c>
      <c r="J308" s="33">
        <f t="shared" ca="1" si="46"/>
        <v>0</v>
      </c>
      <c r="K308" s="21" t="str">
        <f t="shared" ca="1" si="47"/>
        <v>㎏</v>
      </c>
    </row>
    <row r="309" spans="1:11" ht="18.75" customHeight="1" x14ac:dyDescent="0.2">
      <c r="A309" s="3" t="s">
        <v>781</v>
      </c>
      <c r="B309" s="21" t="str">
        <f t="shared" ca="1" si="40"/>
        <v>除草</v>
      </c>
      <c r="C309" s="21" t="str">
        <f t="shared" ca="1" si="41"/>
        <v>ジェイフレンドジャンボ</v>
      </c>
      <c r="D309" s="33">
        <f t="shared" ca="1" si="42"/>
        <v>0</v>
      </c>
      <c r="E309" s="21" t="str">
        <f t="shared" ca="1" si="43"/>
        <v>㎏</v>
      </c>
      <c r="G309" s="1" t="s">
        <v>854</v>
      </c>
      <c r="H309" s="21" t="str">
        <f t="shared" ca="1" si="44"/>
        <v>除草</v>
      </c>
      <c r="I309" s="21" t="str">
        <f t="shared" ca="1" si="45"/>
        <v>シリウスエグザ１キロ粒剤</v>
      </c>
      <c r="J309" s="33">
        <f t="shared" ca="1" si="46"/>
        <v>0</v>
      </c>
      <c r="K309" s="21" t="str">
        <f t="shared" ca="1" si="47"/>
        <v>㎏</v>
      </c>
    </row>
    <row r="310" spans="1:11" ht="18.75" customHeight="1" x14ac:dyDescent="0.2">
      <c r="A310" s="3" t="s">
        <v>783</v>
      </c>
      <c r="B310" s="21" t="str">
        <f t="shared" ca="1" si="40"/>
        <v>除草</v>
      </c>
      <c r="C310" s="21" t="str">
        <f t="shared" ca="1" si="41"/>
        <v>ジェイフレンドフロアブル</v>
      </c>
      <c r="D310" s="33">
        <f t="shared" ca="1" si="42"/>
        <v>0</v>
      </c>
      <c r="E310" s="21" t="str">
        <f t="shared" ca="1" si="43"/>
        <v>リットル</v>
      </c>
      <c r="G310" s="1" t="s">
        <v>855</v>
      </c>
      <c r="H310" s="21" t="str">
        <f t="shared" ca="1" si="44"/>
        <v>除草</v>
      </c>
      <c r="I310" s="21" t="str">
        <f t="shared" ca="1" si="45"/>
        <v>シリウスエグザジャンボ</v>
      </c>
      <c r="J310" s="33">
        <f t="shared" ca="1" si="46"/>
        <v>0</v>
      </c>
      <c r="K310" s="21" t="str">
        <f t="shared" ca="1" si="47"/>
        <v>㎏</v>
      </c>
    </row>
    <row r="311" spans="1:11" ht="18.75" customHeight="1" x14ac:dyDescent="0.2">
      <c r="A311" s="3" t="s">
        <v>785</v>
      </c>
      <c r="B311" s="21" t="str">
        <f t="shared" ca="1" si="40"/>
        <v>除草</v>
      </c>
      <c r="C311" s="21" t="str">
        <f t="shared" ca="1" si="41"/>
        <v>ジカマック５００グラム粒剤</v>
      </c>
      <c r="D311" s="33">
        <f t="shared" ca="1" si="42"/>
        <v>0</v>
      </c>
      <c r="E311" s="21" t="str">
        <f t="shared" ca="1" si="43"/>
        <v>㎏</v>
      </c>
      <c r="G311" s="1" t="s">
        <v>857</v>
      </c>
      <c r="H311" s="21" t="str">
        <f t="shared" ca="1" si="44"/>
        <v>除草</v>
      </c>
      <c r="I311" s="21" t="str">
        <f t="shared" ca="1" si="45"/>
        <v>シリウスターボ１キロ粒剤</v>
      </c>
      <c r="J311" s="33">
        <f t="shared" ca="1" si="46"/>
        <v>0</v>
      </c>
      <c r="K311" s="21" t="str">
        <f t="shared" ca="1" si="47"/>
        <v>㎏</v>
      </c>
    </row>
    <row r="312" spans="1:11" ht="18.75" customHeight="1" x14ac:dyDescent="0.2">
      <c r="A312" s="3" t="s">
        <v>787</v>
      </c>
      <c r="B312" s="21" t="str">
        <f t="shared" ca="1" si="40"/>
        <v>除草</v>
      </c>
      <c r="C312" s="21" t="str">
        <f t="shared" ca="1" si="41"/>
        <v>シグナス１キロ粒剤</v>
      </c>
      <c r="D312" s="33">
        <f t="shared" ca="1" si="42"/>
        <v>0</v>
      </c>
      <c r="E312" s="21" t="str">
        <f t="shared" ca="1" si="43"/>
        <v>㎏</v>
      </c>
      <c r="G312" s="1" t="s">
        <v>858</v>
      </c>
      <c r="H312" s="21" t="str">
        <f t="shared" ca="1" si="44"/>
        <v>除草</v>
      </c>
      <c r="I312" s="21" t="str">
        <f t="shared" ca="1" si="45"/>
        <v>シルトフロアブル</v>
      </c>
      <c r="J312" s="33">
        <f t="shared" ca="1" si="46"/>
        <v>0</v>
      </c>
      <c r="K312" s="21" t="str">
        <f t="shared" ca="1" si="47"/>
        <v>リットル</v>
      </c>
    </row>
    <row r="313" spans="1:11" ht="18.75" customHeight="1" x14ac:dyDescent="0.2">
      <c r="A313" s="3" t="s">
        <v>789</v>
      </c>
      <c r="B313" s="21" t="str">
        <f t="shared" ca="1" si="40"/>
        <v>除草</v>
      </c>
      <c r="C313" s="21" t="str">
        <f t="shared" ca="1" si="41"/>
        <v>シグナスジャンボ</v>
      </c>
      <c r="D313" s="33">
        <f t="shared" ca="1" si="42"/>
        <v>0</v>
      </c>
      <c r="E313" s="21" t="str">
        <f t="shared" ca="1" si="43"/>
        <v>㎏</v>
      </c>
      <c r="G313" s="1" t="s">
        <v>859</v>
      </c>
      <c r="H313" s="21" t="str">
        <f t="shared" ca="1" si="44"/>
        <v>殺菌</v>
      </c>
      <c r="I313" s="21" t="str">
        <f t="shared" ca="1" si="45"/>
        <v>シルバキュアフロアブル</v>
      </c>
      <c r="J313" s="33">
        <f t="shared" ca="1" si="46"/>
        <v>0</v>
      </c>
      <c r="K313" s="21" t="str">
        <f t="shared" ca="1" si="47"/>
        <v>リットル</v>
      </c>
    </row>
    <row r="314" spans="1:11" ht="18.75" customHeight="1" x14ac:dyDescent="0.2">
      <c r="A314" s="3" t="s">
        <v>790</v>
      </c>
      <c r="B314" s="21" t="str">
        <f t="shared" ca="1" si="40"/>
        <v>除草</v>
      </c>
      <c r="C314" s="21" t="str">
        <f t="shared" ca="1" si="41"/>
        <v>シグナスフロアブル</v>
      </c>
      <c r="D314" s="33">
        <f t="shared" ca="1" si="42"/>
        <v>0</v>
      </c>
      <c r="E314" s="21" t="str">
        <f t="shared" ca="1" si="43"/>
        <v>リットル</v>
      </c>
      <c r="G314" s="1" t="s">
        <v>860</v>
      </c>
      <c r="H314" s="21" t="str">
        <f t="shared" ca="1" si="44"/>
        <v>除草</v>
      </c>
      <c r="I314" s="21" t="str">
        <f t="shared" ca="1" si="45"/>
        <v>シンウチ１キロ粒剤</v>
      </c>
      <c r="J314" s="33">
        <f t="shared" ca="1" si="46"/>
        <v>0</v>
      </c>
      <c r="K314" s="21" t="str">
        <f t="shared" ca="1" si="47"/>
        <v>㎏</v>
      </c>
    </row>
    <row r="315" spans="1:11" ht="18.75" customHeight="1" x14ac:dyDescent="0.2">
      <c r="A315" s="3" t="s">
        <v>791</v>
      </c>
      <c r="B315" s="21" t="str">
        <f t="shared" ca="1" si="40"/>
        <v>殺菌</v>
      </c>
      <c r="C315" s="21" t="str">
        <f t="shared" ca="1" si="41"/>
        <v>シグナムＷＤＧ</v>
      </c>
      <c r="D315" s="33">
        <f t="shared" ca="1" si="42"/>
        <v>0</v>
      </c>
      <c r="E315" s="21" t="str">
        <f t="shared" ca="1" si="43"/>
        <v>㎏</v>
      </c>
      <c r="G315" s="1" t="s">
        <v>861</v>
      </c>
      <c r="H315" s="21" t="str">
        <f t="shared" ca="1" si="44"/>
        <v>除草</v>
      </c>
      <c r="I315" s="21" t="str">
        <f t="shared" ca="1" si="45"/>
        <v>シンウチＥＷ</v>
      </c>
      <c r="J315" s="33">
        <f t="shared" ca="1" si="46"/>
        <v>0</v>
      </c>
      <c r="K315" s="21" t="str">
        <f t="shared" ca="1" si="47"/>
        <v>リットル</v>
      </c>
    </row>
    <row r="316" spans="1:11" ht="18.75" customHeight="1" x14ac:dyDescent="0.2">
      <c r="A316" s="3" t="s">
        <v>792</v>
      </c>
      <c r="B316" s="21" t="str">
        <f t="shared" ca="1" si="40"/>
        <v>殺菌</v>
      </c>
      <c r="C316" s="21" t="str">
        <f t="shared" ca="1" si="41"/>
        <v>シグネチャーWDG</v>
      </c>
      <c r="D316" s="33">
        <f t="shared" ca="1" si="42"/>
        <v>0</v>
      </c>
      <c r="E316" s="21" t="str">
        <f t="shared" ca="1" si="43"/>
        <v>㎏</v>
      </c>
      <c r="G316" s="1" t="s">
        <v>863</v>
      </c>
      <c r="H316" s="21" t="str">
        <f t="shared" ca="1" si="44"/>
        <v>その他</v>
      </c>
      <c r="I316" s="21" t="str">
        <f t="shared" ca="1" si="45"/>
        <v>シンクイコン－Ｌ</v>
      </c>
      <c r="J316" s="33">
        <f t="shared" ca="1" si="46"/>
        <v>0</v>
      </c>
      <c r="K316" s="21" t="str">
        <f t="shared" ca="1" si="47"/>
        <v>本</v>
      </c>
    </row>
    <row r="317" spans="1:11" ht="18.75" customHeight="1" x14ac:dyDescent="0.2">
      <c r="A317" s="3" t="s">
        <v>793</v>
      </c>
      <c r="B317" s="21" t="str">
        <f t="shared" ca="1" si="40"/>
        <v>除草</v>
      </c>
      <c r="C317" s="21" t="str">
        <f t="shared" ca="1" si="41"/>
        <v>しつこい雑草退治スプレー</v>
      </c>
      <c r="D317" s="33">
        <f t="shared" ca="1" si="42"/>
        <v>0</v>
      </c>
      <c r="E317" s="21" t="str">
        <f t="shared" ca="1" si="43"/>
        <v>リットル</v>
      </c>
      <c r="G317" s="1" t="s">
        <v>864</v>
      </c>
      <c r="H317" s="21" t="str">
        <f t="shared" ca="1" si="44"/>
        <v>除草</v>
      </c>
      <c r="I317" s="21" t="str">
        <f t="shared" ca="1" si="45"/>
        <v>シング乳剤</v>
      </c>
      <c r="J317" s="33">
        <f t="shared" ca="1" si="46"/>
        <v>0</v>
      </c>
      <c r="K317" s="21" t="str">
        <f t="shared" ca="1" si="47"/>
        <v>リットル</v>
      </c>
    </row>
    <row r="318" spans="1:11" ht="18.75" customHeight="1" x14ac:dyDescent="0.2">
      <c r="A318" s="3" t="s">
        <v>794</v>
      </c>
      <c r="B318" s="21" t="str">
        <f t="shared" ca="1" si="40"/>
        <v>殺菌</v>
      </c>
      <c r="C318" s="21" t="str">
        <f t="shared" ca="1" si="41"/>
        <v>シトラーノフロアブル</v>
      </c>
      <c r="D318" s="33">
        <f t="shared" ca="1" si="42"/>
        <v>0</v>
      </c>
      <c r="E318" s="21" t="str">
        <f t="shared" ca="1" si="43"/>
        <v>リットル</v>
      </c>
      <c r="G318" s="1" t="s">
        <v>865</v>
      </c>
      <c r="H318" s="21" t="str">
        <f t="shared" ca="1" si="44"/>
        <v>その他</v>
      </c>
      <c r="I318" s="21" t="str">
        <f t="shared" ca="1" si="45"/>
        <v>シンダイン</v>
      </c>
      <c r="J318" s="33">
        <f t="shared" ca="1" si="46"/>
        <v>0</v>
      </c>
      <c r="K318" s="21" t="str">
        <f t="shared" ca="1" si="47"/>
        <v>リットル</v>
      </c>
    </row>
    <row r="319" spans="1:11" ht="18.75" customHeight="1" x14ac:dyDescent="0.2">
      <c r="A319" s="3" t="s">
        <v>795</v>
      </c>
      <c r="B319" s="21" t="str">
        <f t="shared" ca="1" si="40"/>
        <v>除草</v>
      </c>
      <c r="C319" s="21" t="str">
        <f t="shared" ca="1" si="41"/>
        <v>シバキープ２粒剤</v>
      </c>
      <c r="D319" s="33">
        <f t="shared" ca="1" si="42"/>
        <v>0</v>
      </c>
      <c r="E319" s="21" t="str">
        <f t="shared" ca="1" si="43"/>
        <v>㎏</v>
      </c>
      <c r="G319" s="1" t="s">
        <v>866</v>
      </c>
      <c r="H319" s="21" t="str">
        <f t="shared" ca="1" si="44"/>
        <v>殺菌</v>
      </c>
      <c r="I319" s="21" t="str">
        <f t="shared" ca="1" si="45"/>
        <v>スイッチ顆粒水和剤</v>
      </c>
      <c r="J319" s="33">
        <f t="shared" ca="1" si="46"/>
        <v>0</v>
      </c>
      <c r="K319" s="21" t="str">
        <f t="shared" ca="1" si="47"/>
        <v>㎏</v>
      </c>
    </row>
    <row r="320" spans="1:11" ht="18.75" customHeight="1" x14ac:dyDescent="0.2">
      <c r="A320" s="3" t="s">
        <v>796</v>
      </c>
      <c r="B320" s="21" t="str">
        <f t="shared" ca="1" si="40"/>
        <v>除草</v>
      </c>
      <c r="C320" s="21" t="str">
        <f t="shared" ca="1" si="41"/>
        <v>シバキープＡＬ</v>
      </c>
      <c r="D320" s="33">
        <f t="shared" ca="1" si="42"/>
        <v>0</v>
      </c>
      <c r="E320" s="21" t="str">
        <f t="shared" ca="1" si="43"/>
        <v>リットル</v>
      </c>
      <c r="G320" s="1" t="s">
        <v>867</v>
      </c>
      <c r="H320" s="21" t="str">
        <f t="shared" ca="1" si="44"/>
        <v>除草</v>
      </c>
      <c r="I320" s="21" t="str">
        <f t="shared" ca="1" si="45"/>
        <v>スウィープフロアブル</v>
      </c>
      <c r="J320" s="33">
        <f t="shared" ca="1" si="46"/>
        <v>0</v>
      </c>
      <c r="K320" s="21" t="str">
        <f t="shared" ca="1" si="47"/>
        <v>リットル</v>
      </c>
    </row>
    <row r="321" spans="1:11" ht="18.75" customHeight="1" x14ac:dyDescent="0.2">
      <c r="A321" s="3" t="s">
        <v>798</v>
      </c>
      <c r="B321" s="21" t="str">
        <f t="shared" ca="1" si="40"/>
        <v>除草</v>
      </c>
      <c r="C321" s="21" t="str">
        <f t="shared" ca="1" si="41"/>
        <v>シバキープエースシャワー</v>
      </c>
      <c r="D321" s="33">
        <f t="shared" ca="1" si="42"/>
        <v>0</v>
      </c>
      <c r="E321" s="21" t="str">
        <f t="shared" ca="1" si="43"/>
        <v>リットル</v>
      </c>
      <c r="G321" s="1" t="s">
        <v>868</v>
      </c>
      <c r="H321" s="21" t="str">
        <f t="shared" ca="1" si="44"/>
        <v>殺虫</v>
      </c>
      <c r="I321" s="21" t="str">
        <f t="shared" ca="1" si="45"/>
        <v>スカウトフロアブル</v>
      </c>
      <c r="J321" s="33">
        <f t="shared" ca="1" si="46"/>
        <v>0</v>
      </c>
      <c r="K321" s="21" t="str">
        <f t="shared" ca="1" si="47"/>
        <v>リットル</v>
      </c>
    </row>
    <row r="322" spans="1:11" ht="18.75" customHeight="1" x14ac:dyDescent="0.2">
      <c r="A322" s="3" t="s">
        <v>799</v>
      </c>
      <c r="B322" s="21" t="str">
        <f t="shared" ca="1" si="40"/>
        <v>除草</v>
      </c>
      <c r="C322" s="21" t="str">
        <f t="shared" ca="1" si="41"/>
        <v>シバキープエース液剤</v>
      </c>
      <c r="D322" s="33">
        <f t="shared" ca="1" si="42"/>
        <v>0</v>
      </c>
      <c r="E322" s="21" t="str">
        <f t="shared" ca="1" si="43"/>
        <v>リットル</v>
      </c>
      <c r="G322" s="1" t="s">
        <v>870</v>
      </c>
      <c r="H322" s="21" t="str">
        <f t="shared" ca="1" si="44"/>
        <v>その他</v>
      </c>
      <c r="I322" s="21" t="str">
        <f t="shared" ca="1" si="45"/>
        <v>スカシバコンＬ</v>
      </c>
      <c r="J322" s="33">
        <f t="shared" ca="1" si="46"/>
        <v>0</v>
      </c>
      <c r="K322" s="21" t="str">
        <f t="shared" ca="1" si="47"/>
        <v>本</v>
      </c>
    </row>
    <row r="323" spans="1:11" ht="18.75" customHeight="1" x14ac:dyDescent="0.2">
      <c r="A323" s="3" t="s">
        <v>801</v>
      </c>
      <c r="B323" s="21" t="str">
        <f t="shared" ca="1" si="40"/>
        <v>除草</v>
      </c>
      <c r="C323" s="21" t="str">
        <f t="shared" ca="1" si="41"/>
        <v>シバキープセイバー</v>
      </c>
      <c r="D323" s="33">
        <f t="shared" ca="1" si="42"/>
        <v>0</v>
      </c>
      <c r="E323" s="21" t="str">
        <f t="shared" ca="1" si="43"/>
        <v>リットル</v>
      </c>
      <c r="G323" s="1" t="s">
        <v>871</v>
      </c>
      <c r="H323" s="21" t="str">
        <f t="shared" ca="1" si="44"/>
        <v>その他</v>
      </c>
      <c r="I323" s="21" t="str">
        <f t="shared" ca="1" si="45"/>
        <v>スカッシュ</v>
      </c>
      <c r="J323" s="33">
        <f t="shared" ca="1" si="46"/>
        <v>0</v>
      </c>
      <c r="K323" s="21" t="str">
        <f t="shared" ca="1" si="47"/>
        <v>㎏</v>
      </c>
    </row>
    <row r="324" spans="1:11" ht="18.75" customHeight="1" x14ac:dyDescent="0.2">
      <c r="A324" s="3" t="s">
        <v>802</v>
      </c>
      <c r="B324" s="21" t="str">
        <f t="shared" ca="1" si="40"/>
        <v>除草</v>
      </c>
      <c r="C324" s="21" t="str">
        <f t="shared" ca="1" si="41"/>
        <v>シバキーププラスV</v>
      </c>
      <c r="D324" s="33">
        <f t="shared" ca="1" si="42"/>
        <v>0</v>
      </c>
      <c r="E324" s="21" t="str">
        <f t="shared" ca="1" si="43"/>
        <v>㎏</v>
      </c>
      <c r="G324" s="1" t="s">
        <v>873</v>
      </c>
      <c r="H324" s="21" t="str">
        <f t="shared" ca="1" si="44"/>
        <v>殺菌</v>
      </c>
      <c r="I324" s="21" t="str">
        <f t="shared" ca="1" si="45"/>
        <v>スクレアフロアブル</v>
      </c>
      <c r="J324" s="33">
        <f t="shared" ca="1" si="46"/>
        <v>0</v>
      </c>
      <c r="K324" s="21" t="str">
        <f t="shared" ca="1" si="47"/>
        <v>リットル</v>
      </c>
    </row>
    <row r="325" spans="1:11" ht="18.75" customHeight="1" x14ac:dyDescent="0.2">
      <c r="A325" s="3" t="s">
        <v>803</v>
      </c>
      <c r="B325" s="21" t="str">
        <f t="shared" ca="1" si="40"/>
        <v>その他</v>
      </c>
      <c r="C325" s="21" t="str">
        <f t="shared" ca="1" si="41"/>
        <v>シバキーププラスα</v>
      </c>
      <c r="D325" s="33">
        <f t="shared" ca="1" si="42"/>
        <v>0</v>
      </c>
      <c r="E325" s="21" t="str">
        <f t="shared" ca="1" si="43"/>
        <v>㎏</v>
      </c>
      <c r="G325" s="1" t="s">
        <v>875</v>
      </c>
      <c r="H325" s="21" t="str">
        <f t="shared" ca="1" si="44"/>
        <v>除草</v>
      </c>
      <c r="I325" s="21" t="str">
        <f t="shared" ca="1" si="45"/>
        <v>スケダチエース１キロ粒剤</v>
      </c>
      <c r="J325" s="33">
        <f t="shared" ca="1" si="46"/>
        <v>0</v>
      </c>
      <c r="K325" s="21" t="str">
        <f t="shared" ca="1" si="47"/>
        <v>㎏</v>
      </c>
    </row>
    <row r="326" spans="1:11" ht="18.75" customHeight="1" x14ac:dyDescent="0.2">
      <c r="A326" s="3" t="s">
        <v>804</v>
      </c>
      <c r="B326" s="21" t="str">
        <f t="shared" ca="1" si="40"/>
        <v>除草</v>
      </c>
      <c r="C326" s="21" t="str">
        <f t="shared" ca="1" si="41"/>
        <v>シバゲンＤＦ</v>
      </c>
      <c r="D326" s="33">
        <f t="shared" ca="1" si="42"/>
        <v>0</v>
      </c>
      <c r="E326" s="21" t="str">
        <f t="shared" ca="1" si="43"/>
        <v>㎏</v>
      </c>
      <c r="G326" s="1" t="s">
        <v>877</v>
      </c>
      <c r="H326" s="21" t="str">
        <f t="shared" ca="1" si="44"/>
        <v>殺虫</v>
      </c>
      <c r="I326" s="21" t="str">
        <f t="shared" ca="1" si="45"/>
        <v>スケルシン９５</v>
      </c>
      <c r="J326" s="33">
        <f t="shared" ca="1" si="46"/>
        <v>0</v>
      </c>
      <c r="K326" s="21" t="str">
        <f t="shared" ca="1" si="47"/>
        <v>リットル</v>
      </c>
    </row>
    <row r="327" spans="1:11" ht="18.75" customHeight="1" x14ac:dyDescent="0.2">
      <c r="A327" s="3" t="s">
        <v>806</v>
      </c>
      <c r="B327" s="21" t="str">
        <f t="shared" ca="1" si="40"/>
        <v>除草</v>
      </c>
      <c r="C327" s="21" t="str">
        <f t="shared" ca="1" si="41"/>
        <v>シバニードアップ粒剤</v>
      </c>
      <c r="D327" s="33">
        <f t="shared" ca="1" si="42"/>
        <v>0</v>
      </c>
      <c r="E327" s="21" t="str">
        <f t="shared" ca="1" si="43"/>
        <v>㎏</v>
      </c>
      <c r="G327" s="1" t="s">
        <v>879</v>
      </c>
      <c r="H327" s="21" t="str">
        <f t="shared" ca="1" si="44"/>
        <v>殺菌</v>
      </c>
      <c r="I327" s="21" t="str">
        <f t="shared" ca="1" si="45"/>
        <v>スコアＭＺ水和剤</v>
      </c>
      <c r="J327" s="33">
        <f t="shared" ca="1" si="46"/>
        <v>0</v>
      </c>
      <c r="K327" s="21" t="str">
        <f t="shared" ca="1" si="47"/>
        <v>㎏</v>
      </c>
    </row>
    <row r="328" spans="1:11" ht="18.75" customHeight="1" x14ac:dyDescent="0.2">
      <c r="A328" s="3" t="s">
        <v>807</v>
      </c>
      <c r="B328" s="21" t="str">
        <f t="shared" ca="1" si="40"/>
        <v>その他</v>
      </c>
      <c r="C328" s="21" t="str">
        <f t="shared" ca="1" si="41"/>
        <v>シバニードグリーン粒剤</v>
      </c>
      <c r="D328" s="33">
        <f t="shared" ca="1" si="42"/>
        <v>0</v>
      </c>
      <c r="E328" s="21" t="str">
        <f t="shared" ca="1" si="43"/>
        <v>㎏</v>
      </c>
      <c r="G328" s="1" t="s">
        <v>880</v>
      </c>
      <c r="H328" s="21" t="str">
        <f t="shared" ca="1" si="44"/>
        <v>殺菌</v>
      </c>
      <c r="I328" s="21" t="str">
        <f t="shared" ca="1" si="45"/>
        <v>スコア顆粒水和剤</v>
      </c>
      <c r="J328" s="33">
        <f t="shared" ca="1" si="46"/>
        <v>0</v>
      </c>
      <c r="K328" s="21" t="str">
        <f t="shared" ca="1" si="47"/>
        <v>㎏</v>
      </c>
    </row>
    <row r="329" spans="1:11" ht="18.75" customHeight="1" x14ac:dyDescent="0.2">
      <c r="A329" s="3" t="s">
        <v>808</v>
      </c>
      <c r="B329" s="21" t="str">
        <f t="shared" ca="1" si="40"/>
        <v>除草</v>
      </c>
      <c r="C329" s="21" t="str">
        <f t="shared" ca="1" si="41"/>
        <v>シバニードシャワー</v>
      </c>
      <c r="D329" s="33">
        <f t="shared" ca="1" si="42"/>
        <v>0</v>
      </c>
      <c r="E329" s="21" t="str">
        <f t="shared" ca="1" si="43"/>
        <v>リットル</v>
      </c>
      <c r="G329" s="1" t="s">
        <v>882</v>
      </c>
      <c r="H329" s="21" t="str">
        <f t="shared" ca="1" si="44"/>
        <v>殺虫殺菌</v>
      </c>
      <c r="I329" s="21" t="str">
        <f t="shared" ca="1" si="45"/>
        <v>スターガードプラスＡＬ</v>
      </c>
      <c r="J329" s="33">
        <f t="shared" ca="1" si="46"/>
        <v>0</v>
      </c>
      <c r="K329" s="21" t="str">
        <f t="shared" ca="1" si="47"/>
        <v>リットル</v>
      </c>
    </row>
    <row r="330" spans="1:11" ht="18.75" customHeight="1" x14ac:dyDescent="0.2">
      <c r="A330" s="3" t="s">
        <v>809</v>
      </c>
      <c r="B330" s="21" t="str">
        <f t="shared" ca="1" si="40"/>
        <v>除草</v>
      </c>
      <c r="C330" s="21" t="str">
        <f t="shared" ca="1" si="41"/>
        <v>シバンバＰＲＯフロアブル</v>
      </c>
      <c r="D330" s="33">
        <f t="shared" ca="1" si="42"/>
        <v>0</v>
      </c>
      <c r="E330" s="21" t="str">
        <f t="shared" ca="1" si="43"/>
        <v>リットル</v>
      </c>
      <c r="G330" s="1" t="s">
        <v>883</v>
      </c>
      <c r="H330" s="21" t="str">
        <f t="shared" ca="1" si="44"/>
        <v>殺虫</v>
      </c>
      <c r="I330" s="21" t="str">
        <f t="shared" ca="1" si="45"/>
        <v>スターガード粒剤</v>
      </c>
      <c r="J330" s="33">
        <f t="shared" ca="1" si="46"/>
        <v>0</v>
      </c>
      <c r="K330" s="21" t="str">
        <f t="shared" ca="1" si="47"/>
        <v>㎏</v>
      </c>
    </row>
    <row r="331" spans="1:11" ht="18.75" customHeight="1" x14ac:dyDescent="0.2">
      <c r="A331" s="3" t="s">
        <v>811</v>
      </c>
      <c r="B331" s="21" t="str">
        <f t="shared" ca="1" si="40"/>
        <v>その他</v>
      </c>
      <c r="C331" s="21" t="str">
        <f t="shared" ca="1" si="41"/>
        <v>ジベラ錠</v>
      </c>
      <c r="D331" s="33">
        <f t="shared" ca="1" si="42"/>
        <v>0</v>
      </c>
      <c r="E331" s="21" t="str">
        <f t="shared" ca="1" si="43"/>
        <v>錠</v>
      </c>
      <c r="G331" s="1" t="s">
        <v>885</v>
      </c>
      <c r="H331" s="21" t="str">
        <f t="shared" ca="1" si="44"/>
        <v>殺虫</v>
      </c>
      <c r="I331" s="21" t="str">
        <f t="shared" ca="1" si="45"/>
        <v>スタークル１キロＨ粒剤</v>
      </c>
      <c r="J331" s="33">
        <f t="shared" ca="1" si="46"/>
        <v>0</v>
      </c>
      <c r="K331" s="21" t="str">
        <f t="shared" ca="1" si="47"/>
        <v>㎏</v>
      </c>
    </row>
    <row r="332" spans="1:11" ht="18.75" customHeight="1" x14ac:dyDescent="0.2">
      <c r="A332" s="3" t="s">
        <v>813</v>
      </c>
      <c r="B332" s="21" t="str">
        <f t="shared" ca="1" si="40"/>
        <v>その他</v>
      </c>
      <c r="C332" s="21" t="str">
        <f t="shared" ca="1" si="41"/>
        <v>ジベレリンペースト</v>
      </c>
      <c r="D332" s="33">
        <f t="shared" ca="1" si="42"/>
        <v>0</v>
      </c>
      <c r="E332" s="21" t="str">
        <f t="shared" ca="1" si="43"/>
        <v>㎏</v>
      </c>
      <c r="G332" s="1" t="s">
        <v>887</v>
      </c>
      <c r="H332" s="21" t="str">
        <f t="shared" ca="1" si="44"/>
        <v>殺虫</v>
      </c>
      <c r="I332" s="21" t="str">
        <f t="shared" ca="1" si="45"/>
        <v>スタークルメイト１キロＨ粒剤</v>
      </c>
      <c r="J332" s="33">
        <f t="shared" ca="1" si="46"/>
        <v>0</v>
      </c>
      <c r="K332" s="21" t="str">
        <f t="shared" ca="1" si="47"/>
        <v>㎏</v>
      </c>
    </row>
    <row r="333" spans="1:11" ht="18.75" customHeight="1" x14ac:dyDescent="0.2">
      <c r="A333" s="3" t="s">
        <v>814</v>
      </c>
      <c r="B333" s="21" t="str">
        <f t="shared" ca="1" si="40"/>
        <v>その他</v>
      </c>
      <c r="C333" s="21" t="str">
        <f t="shared" ca="1" si="41"/>
        <v>ジベレリン液剤</v>
      </c>
      <c r="D333" s="33">
        <f t="shared" ca="1" si="42"/>
        <v>0</v>
      </c>
      <c r="E333" s="21" t="str">
        <f t="shared" ca="1" si="43"/>
        <v>リットル</v>
      </c>
      <c r="G333" s="1" t="s">
        <v>888</v>
      </c>
      <c r="H333" s="21" t="str">
        <f t="shared" ca="1" si="44"/>
        <v>殺虫</v>
      </c>
      <c r="I333" s="21" t="str">
        <f t="shared" ca="1" si="45"/>
        <v>スタークルメイト液剤１０</v>
      </c>
      <c r="J333" s="33">
        <f t="shared" ca="1" si="46"/>
        <v>0</v>
      </c>
      <c r="K333" s="21" t="str">
        <f t="shared" ca="1" si="47"/>
        <v>リットル</v>
      </c>
    </row>
    <row r="334" spans="1:11" ht="18.75" customHeight="1" x14ac:dyDescent="0.2">
      <c r="A334" s="3" t="s">
        <v>815</v>
      </c>
      <c r="B334" s="21" t="str">
        <f t="shared" ca="1" si="40"/>
        <v>その他</v>
      </c>
      <c r="C334" s="21" t="str">
        <f t="shared" ca="1" si="41"/>
        <v>ジベレリン錠剤</v>
      </c>
      <c r="D334" s="33">
        <f t="shared" ca="1" si="42"/>
        <v>0</v>
      </c>
      <c r="E334" s="21" t="str">
        <f t="shared" ca="1" si="43"/>
        <v>錠</v>
      </c>
      <c r="G334" s="1" t="s">
        <v>890</v>
      </c>
      <c r="H334" s="21" t="str">
        <f t="shared" ca="1" si="44"/>
        <v>殺虫</v>
      </c>
      <c r="I334" s="21" t="str">
        <f t="shared" ca="1" si="45"/>
        <v>スタークル液剤１０</v>
      </c>
      <c r="J334" s="33">
        <f t="shared" ca="1" si="46"/>
        <v>0</v>
      </c>
      <c r="K334" s="21" t="str">
        <f t="shared" ca="1" si="47"/>
        <v>リットル</v>
      </c>
    </row>
    <row r="335" spans="1:11" ht="18.75" customHeight="1" x14ac:dyDescent="0.2">
      <c r="A335" s="3" t="s">
        <v>816</v>
      </c>
      <c r="B335" s="21" t="str">
        <f t="shared" ca="1" si="40"/>
        <v>その他</v>
      </c>
      <c r="C335" s="21" t="str">
        <f t="shared" ca="1" si="41"/>
        <v>ジベレリン粉末</v>
      </c>
      <c r="D335" s="33">
        <f t="shared" ca="1" si="42"/>
        <v>0</v>
      </c>
      <c r="E335" s="21" t="str">
        <f t="shared" ca="1" si="43"/>
        <v>㎏</v>
      </c>
      <c r="G335" s="1" t="s">
        <v>891</v>
      </c>
      <c r="H335" s="21" t="str">
        <f t="shared" ca="1" si="44"/>
        <v>殺虫</v>
      </c>
      <c r="I335" s="21" t="str">
        <f t="shared" ca="1" si="45"/>
        <v>スタークル豆つぶ</v>
      </c>
      <c r="J335" s="33">
        <f t="shared" ca="1" si="46"/>
        <v>0</v>
      </c>
      <c r="K335" s="21" t="str">
        <f t="shared" ca="1" si="47"/>
        <v>㎏</v>
      </c>
    </row>
    <row r="336" spans="1:11" ht="18.75" customHeight="1" x14ac:dyDescent="0.2">
      <c r="A336" s="3" t="s">
        <v>818</v>
      </c>
      <c r="B336" s="21" t="str">
        <f t="shared" ca="1" si="40"/>
        <v>除草</v>
      </c>
      <c r="C336" s="21" t="str">
        <f t="shared" ca="1" si="41"/>
        <v>シマジン</v>
      </c>
      <c r="D336" s="33">
        <f t="shared" ca="1" si="42"/>
        <v>0</v>
      </c>
      <c r="E336" s="21" t="str">
        <f t="shared" ca="1" si="43"/>
        <v>㎏</v>
      </c>
      <c r="G336" s="1" t="s">
        <v>892</v>
      </c>
      <c r="H336" s="21" t="str">
        <f t="shared" ca="1" si="44"/>
        <v>殺虫</v>
      </c>
      <c r="I336" s="21" t="str">
        <f t="shared" ca="1" si="45"/>
        <v>スタークル粉剤ＤＬ</v>
      </c>
      <c r="J336" s="33">
        <f t="shared" ca="1" si="46"/>
        <v>0</v>
      </c>
      <c r="K336" s="21" t="str">
        <f t="shared" ca="1" si="47"/>
        <v>㎏</v>
      </c>
    </row>
    <row r="337" spans="1:11" ht="18.75" customHeight="1" x14ac:dyDescent="0.2">
      <c r="A337" s="10"/>
      <c r="B337" s="24"/>
      <c r="C337" s="14"/>
      <c r="D337" s="34"/>
      <c r="E337" s="12"/>
      <c r="G337" s="6"/>
      <c r="H337" s="24"/>
      <c r="I337" s="14"/>
      <c r="J337" s="34"/>
      <c r="K337" s="12"/>
    </row>
    <row r="338" spans="1:11" ht="18.75" customHeight="1" x14ac:dyDescent="0.2">
      <c r="A338" s="10"/>
      <c r="B338" s="24"/>
      <c r="C338" s="14"/>
      <c r="D338" s="34"/>
      <c r="E338" s="12"/>
      <c r="G338" s="6"/>
      <c r="H338" s="24"/>
      <c r="I338" s="14"/>
      <c r="J338" s="34"/>
      <c r="K338" s="12"/>
    </row>
    <row r="339" spans="1:11" ht="18" customHeight="1" x14ac:dyDescent="0.2">
      <c r="A339" s="69" t="s">
        <v>71</v>
      </c>
      <c r="B339" s="71" t="s">
        <v>72</v>
      </c>
      <c r="C339" s="73" t="s">
        <v>73</v>
      </c>
      <c r="D339" s="75" t="s">
        <v>70</v>
      </c>
      <c r="E339" s="67" t="s">
        <v>74</v>
      </c>
      <c r="F339" s="9"/>
      <c r="G339" s="69" t="s">
        <v>71</v>
      </c>
      <c r="H339" s="71" t="s">
        <v>72</v>
      </c>
      <c r="I339" s="73" t="s">
        <v>73</v>
      </c>
      <c r="J339" s="75" t="s">
        <v>70</v>
      </c>
      <c r="K339" s="67" t="s">
        <v>74</v>
      </c>
    </row>
    <row r="340" spans="1:11" ht="18" customHeight="1" x14ac:dyDescent="0.2">
      <c r="A340" s="70"/>
      <c r="B340" s="72"/>
      <c r="C340" s="74"/>
      <c r="D340" s="76"/>
      <c r="E340" s="68"/>
      <c r="G340" s="70"/>
      <c r="H340" s="72"/>
      <c r="I340" s="74"/>
      <c r="J340" s="76"/>
      <c r="K340" s="68"/>
    </row>
    <row r="341" spans="1:11" ht="18.75" customHeight="1" x14ac:dyDescent="0.2">
      <c r="A341" s="3" t="s">
        <v>893</v>
      </c>
      <c r="B341" s="21" t="str">
        <f ca="1">IF(A341&lt;&gt;"",INDIRECT("入力シート!"&amp;"B"&amp;(A341+1)),"")</f>
        <v>殺虫</v>
      </c>
      <c r="C341" s="21" t="str">
        <f ca="1">IF(A341&lt;&gt;"",INDIRECT("入力シート!"&amp;"C"&amp;(A341+1)),"")</f>
        <v>スタークル粒剤</v>
      </c>
      <c r="D341" s="33">
        <f ca="1">IF(A341&lt;&gt;"",INDIRECT("入力シート!"&amp;"D"&amp;(A341+1)),"")</f>
        <v>0</v>
      </c>
      <c r="E341" s="21" t="str">
        <f ca="1">IF(A341&lt;&gt;"",INDIRECT("入力シート!"&amp;"E"&amp;(A341+1)),"")</f>
        <v>㎏</v>
      </c>
      <c r="G341" s="1" t="s">
        <v>964</v>
      </c>
      <c r="H341" s="21" t="str">
        <f ca="1">IF(G341&lt;&gt;"",INDIRECT("入力シート!"&amp;"B"&amp;(G341+1)),"")</f>
        <v>除草</v>
      </c>
      <c r="I341" s="21" t="str">
        <f ca="1">IF(G341&lt;&gt;"",INDIRECT("入力シート!"&amp;"C"&amp;(G341+1)),"")</f>
        <v>スラッシャ１キロ粒剤</v>
      </c>
      <c r="J341" s="33">
        <f ca="1">IF(G341&lt;&gt;"",INDIRECT("入力シート!"&amp;"D"&amp;(G341+1)),"")</f>
        <v>0</v>
      </c>
      <c r="K341" s="21" t="str">
        <f ca="1">IF(G341&lt;&gt;"",INDIRECT("入力シート!"&amp;"E"&amp;(G341+1)),"")</f>
        <v>㎏</v>
      </c>
    </row>
    <row r="342" spans="1:11" ht="18.75" customHeight="1" x14ac:dyDescent="0.2">
      <c r="A342" s="3" t="s">
        <v>894</v>
      </c>
      <c r="B342" s="21" t="str">
        <f t="shared" ref="B342:B392" ca="1" si="48">IF(A342&lt;&gt;"",INDIRECT("入力シート!"&amp;"B"&amp;(A342+1)),"")</f>
        <v>殺虫</v>
      </c>
      <c r="C342" s="21" t="str">
        <f t="shared" ref="C342:C392" ca="1" si="49">IF(A342&lt;&gt;"",INDIRECT("入力シート!"&amp;"C"&amp;(A342+1)),"")</f>
        <v>スタークル顆粒水溶剤</v>
      </c>
      <c r="D342" s="33">
        <f t="shared" ref="D342:D392" ca="1" si="50">IF(A342&lt;&gt;"",INDIRECT("入力シート!"&amp;"D"&amp;(A342+1)),"")</f>
        <v>0</v>
      </c>
      <c r="E342" s="21" t="str">
        <f t="shared" ref="E342:E392" ca="1" si="51">IF(A342&lt;&gt;"",INDIRECT("入力シート!"&amp;"E"&amp;(A342+1)),"")</f>
        <v>㎏</v>
      </c>
      <c r="G342" s="1" t="s">
        <v>966</v>
      </c>
      <c r="H342" s="21" t="str">
        <f t="shared" ref="H342:H392" ca="1" si="52">IF(G342&lt;&gt;"",INDIRECT("入力シート!"&amp;"B"&amp;(G342+1)),"")</f>
        <v>除草</v>
      </c>
      <c r="I342" s="21" t="str">
        <f t="shared" ref="I342:I392" ca="1" si="53">IF(G342&lt;&gt;"",INDIRECT("入力シート!"&amp;"C"&amp;(G342+1)),"")</f>
        <v>スラッシャ粒剤</v>
      </c>
      <c r="J342" s="33">
        <f t="shared" ref="J342:J392" ca="1" si="54">IF(G342&lt;&gt;"",INDIRECT("入力シート!"&amp;"D"&amp;(G342+1)),"")</f>
        <v>0</v>
      </c>
      <c r="K342" s="21" t="str">
        <f t="shared" ref="K342:K392" ca="1" si="55">IF(G342&lt;&gt;"",INDIRECT("入力シート!"&amp;"E"&amp;(G342+1)),"")</f>
        <v>㎏</v>
      </c>
    </row>
    <row r="343" spans="1:11" ht="18.75" customHeight="1" x14ac:dyDescent="0.2">
      <c r="A343" s="3" t="s">
        <v>895</v>
      </c>
      <c r="B343" s="21" t="str">
        <f t="shared" ca="1" si="48"/>
        <v>殺菌</v>
      </c>
      <c r="C343" s="21" t="str">
        <f t="shared" ca="1" si="49"/>
        <v>スターナ水和剤</v>
      </c>
      <c r="D343" s="33">
        <f t="shared" ca="1" si="50"/>
        <v>0</v>
      </c>
      <c r="E343" s="21" t="str">
        <f t="shared" ca="1" si="51"/>
        <v>㎏</v>
      </c>
      <c r="G343" s="1" t="s">
        <v>967</v>
      </c>
      <c r="H343" s="21" t="str">
        <f t="shared" ca="1" si="52"/>
        <v>殺虫</v>
      </c>
      <c r="I343" s="21" t="str">
        <f t="shared" ca="1" si="53"/>
        <v>スワルスキー</v>
      </c>
      <c r="J343" s="33">
        <f t="shared" ca="1" si="54"/>
        <v>0</v>
      </c>
      <c r="K343" s="21" t="str">
        <f t="shared" ca="1" si="55"/>
        <v>リットル</v>
      </c>
    </row>
    <row r="344" spans="1:11" ht="18.75" customHeight="1" x14ac:dyDescent="0.2">
      <c r="A344" s="3" t="s">
        <v>896</v>
      </c>
      <c r="B344" s="21" t="str">
        <f t="shared" ca="1" si="48"/>
        <v>殺虫</v>
      </c>
      <c r="C344" s="21" t="str">
        <f t="shared" ca="1" si="49"/>
        <v>スターマイトフロアブル</v>
      </c>
      <c r="D344" s="33">
        <f t="shared" ca="1" si="50"/>
        <v>0</v>
      </c>
      <c r="E344" s="21" t="str">
        <f t="shared" ca="1" si="51"/>
        <v>リットル</v>
      </c>
      <c r="G344" s="1" t="s">
        <v>969</v>
      </c>
      <c r="H344" s="21" t="str">
        <f t="shared" ca="1" si="52"/>
        <v>殺虫</v>
      </c>
      <c r="I344" s="21" t="str">
        <f t="shared" ca="1" si="53"/>
        <v>スワルスキープラス</v>
      </c>
      <c r="J344" s="33">
        <f t="shared" ca="1" si="54"/>
        <v>0</v>
      </c>
      <c r="K344" s="21" t="str">
        <f t="shared" ca="1" si="55"/>
        <v>パック</v>
      </c>
    </row>
    <row r="345" spans="1:11" ht="18.75" customHeight="1" x14ac:dyDescent="0.2">
      <c r="A345" s="3" t="s">
        <v>897</v>
      </c>
      <c r="B345" s="21" t="str">
        <f t="shared" ca="1" si="48"/>
        <v>殺虫殺菌</v>
      </c>
      <c r="C345" s="21" t="str">
        <f t="shared" ca="1" si="49"/>
        <v>スタウトダントツ箱粒剤</v>
      </c>
      <c r="D345" s="33">
        <f t="shared" ca="1" si="50"/>
        <v>0</v>
      </c>
      <c r="E345" s="21" t="str">
        <f t="shared" ca="1" si="51"/>
        <v>㎏</v>
      </c>
      <c r="G345" s="1" t="s">
        <v>971</v>
      </c>
      <c r="H345" s="21" t="str">
        <f t="shared" ca="1" si="52"/>
        <v>殺虫</v>
      </c>
      <c r="I345" s="21" t="str">
        <f t="shared" ca="1" si="53"/>
        <v>スワルバンカー</v>
      </c>
      <c r="J345" s="33">
        <f t="shared" ca="1" si="54"/>
        <v>0</v>
      </c>
      <c r="K345" s="21" t="str">
        <f t="shared" ca="1" si="55"/>
        <v>パック</v>
      </c>
    </row>
    <row r="346" spans="1:11" ht="18.75" customHeight="1" x14ac:dyDescent="0.2">
      <c r="A346" s="3" t="s">
        <v>898</v>
      </c>
      <c r="B346" s="21" t="str">
        <f t="shared" ca="1" si="48"/>
        <v>殺虫殺菌</v>
      </c>
      <c r="C346" s="21" t="str">
        <f t="shared" ca="1" si="49"/>
        <v>スタウトダントツ箱粒剤０８</v>
      </c>
      <c r="D346" s="33">
        <f t="shared" ca="1" si="50"/>
        <v>0</v>
      </c>
      <c r="E346" s="21" t="str">
        <f t="shared" ca="1" si="51"/>
        <v>㎏</v>
      </c>
      <c r="G346" s="1" t="s">
        <v>972</v>
      </c>
      <c r="H346" s="21" t="str">
        <f t="shared" ca="1" si="52"/>
        <v>殺菌</v>
      </c>
      <c r="I346" s="21" t="str">
        <f t="shared" ca="1" si="53"/>
        <v>セイビアーフロアブル２０</v>
      </c>
      <c r="J346" s="33">
        <f t="shared" ca="1" si="54"/>
        <v>0</v>
      </c>
      <c r="K346" s="21" t="str">
        <f t="shared" ca="1" si="55"/>
        <v>リットル</v>
      </c>
    </row>
    <row r="347" spans="1:11" ht="18.75" customHeight="1" x14ac:dyDescent="0.2">
      <c r="A347" s="3" t="s">
        <v>899</v>
      </c>
      <c r="B347" s="21" t="str">
        <f t="shared" ca="1" si="48"/>
        <v>殺虫殺菌</v>
      </c>
      <c r="C347" s="21" t="str">
        <f t="shared" ca="1" si="49"/>
        <v>スタウトパディートＤＸ箱粒剤</v>
      </c>
      <c r="D347" s="33">
        <f t="shared" ca="1" si="50"/>
        <v>0</v>
      </c>
      <c r="E347" s="21" t="str">
        <f t="shared" ca="1" si="51"/>
        <v>㎏</v>
      </c>
      <c r="G347" s="1" t="s">
        <v>973</v>
      </c>
      <c r="H347" s="21" t="str">
        <f t="shared" ca="1" si="52"/>
        <v>除草</v>
      </c>
      <c r="I347" s="21" t="str">
        <f t="shared" ca="1" si="53"/>
        <v>ゼータジャガ―１キロ粒剤</v>
      </c>
      <c r="J347" s="33">
        <f t="shared" ca="1" si="54"/>
        <v>0</v>
      </c>
      <c r="K347" s="21" t="str">
        <f t="shared" ca="1" si="55"/>
        <v>kg</v>
      </c>
    </row>
    <row r="348" spans="1:11" ht="18.75" customHeight="1" x14ac:dyDescent="0.2">
      <c r="A348" s="3" t="s">
        <v>900</v>
      </c>
      <c r="B348" s="21" t="str">
        <f t="shared" ca="1" si="48"/>
        <v>殺虫殺菌</v>
      </c>
      <c r="C348" s="21" t="str">
        <f t="shared" ca="1" si="49"/>
        <v>スタウトパディート箱粒剤</v>
      </c>
      <c r="D348" s="33">
        <f t="shared" ca="1" si="50"/>
        <v>0</v>
      </c>
      <c r="E348" s="21" t="str">
        <f t="shared" ca="1" si="51"/>
        <v>㎏</v>
      </c>
      <c r="G348" s="1" t="s">
        <v>974</v>
      </c>
      <c r="H348" s="21" t="str">
        <f t="shared" ca="1" si="52"/>
        <v>除草</v>
      </c>
      <c r="I348" s="21" t="str">
        <f t="shared" ca="1" si="53"/>
        <v>ゼータジャガージャンボ</v>
      </c>
      <c r="J348" s="33">
        <f t="shared" ca="1" si="54"/>
        <v>0</v>
      </c>
      <c r="K348" s="21" t="str">
        <f t="shared" ca="1" si="55"/>
        <v>㎏</v>
      </c>
    </row>
    <row r="349" spans="1:11" ht="18.75" customHeight="1" x14ac:dyDescent="0.2">
      <c r="A349" s="3" t="s">
        <v>901</v>
      </c>
      <c r="B349" s="21" t="str">
        <f t="shared" ca="1" si="48"/>
        <v>その他</v>
      </c>
      <c r="C349" s="21" t="str">
        <f t="shared" ca="1" si="49"/>
        <v>ステッケル</v>
      </c>
      <c r="D349" s="33">
        <f t="shared" ca="1" si="50"/>
        <v>0</v>
      </c>
      <c r="E349" s="21" t="str">
        <f t="shared" ca="1" si="51"/>
        <v>リットル</v>
      </c>
      <c r="G349" s="1" t="s">
        <v>975</v>
      </c>
      <c r="H349" s="21" t="str">
        <f t="shared" ca="1" si="52"/>
        <v>除草</v>
      </c>
      <c r="I349" s="21" t="str">
        <f t="shared" ca="1" si="53"/>
        <v>ゼータジャガーフロアブル</v>
      </c>
      <c r="J349" s="33">
        <f t="shared" ca="1" si="54"/>
        <v>0</v>
      </c>
      <c r="K349" s="21" t="str">
        <f t="shared" ca="1" si="55"/>
        <v>リットル</v>
      </c>
    </row>
    <row r="350" spans="1:11" ht="18.75" customHeight="1" x14ac:dyDescent="0.2">
      <c r="A350" s="3" t="s">
        <v>903</v>
      </c>
      <c r="B350" s="21" t="str">
        <f t="shared" ca="1" si="48"/>
        <v>殺菌</v>
      </c>
      <c r="C350" s="21" t="str">
        <f t="shared" ca="1" si="49"/>
        <v>ステンレス</v>
      </c>
      <c r="D350" s="33">
        <f t="shared" ca="1" si="50"/>
        <v>0</v>
      </c>
      <c r="E350" s="21" t="str">
        <f t="shared" ca="1" si="51"/>
        <v>リットル</v>
      </c>
      <c r="G350" s="1" t="s">
        <v>977</v>
      </c>
      <c r="H350" s="21" t="str">
        <f t="shared" ca="1" si="52"/>
        <v>除草</v>
      </c>
      <c r="I350" s="21" t="str">
        <f t="shared" ca="1" si="53"/>
        <v>ゼータタイガー１キロ粒剤</v>
      </c>
      <c r="J350" s="33">
        <f t="shared" ca="1" si="54"/>
        <v>0</v>
      </c>
      <c r="K350" s="21" t="str">
        <f t="shared" ca="1" si="55"/>
        <v>㎏</v>
      </c>
    </row>
    <row r="351" spans="1:11" ht="18.75" customHeight="1" x14ac:dyDescent="0.2">
      <c r="A351" s="3" t="s">
        <v>904</v>
      </c>
      <c r="B351" s="21" t="str">
        <f t="shared" ca="1" si="48"/>
        <v>その他</v>
      </c>
      <c r="C351" s="21" t="str">
        <f t="shared" ca="1" si="49"/>
        <v>ストッポール液剤</v>
      </c>
      <c r="D351" s="33">
        <f t="shared" ca="1" si="50"/>
        <v>0</v>
      </c>
      <c r="E351" s="21" t="str">
        <f t="shared" ca="1" si="51"/>
        <v>リットル</v>
      </c>
      <c r="G351" s="1" t="s">
        <v>979</v>
      </c>
      <c r="H351" s="21" t="str">
        <f t="shared" ca="1" si="52"/>
        <v>除草</v>
      </c>
      <c r="I351" s="21" t="str">
        <f t="shared" ca="1" si="53"/>
        <v>ゼータタイガー３００ＦＧ</v>
      </c>
      <c r="J351" s="33">
        <f t="shared" ca="1" si="54"/>
        <v>0</v>
      </c>
      <c r="K351" s="21" t="str">
        <f t="shared" ca="1" si="55"/>
        <v>㎏</v>
      </c>
    </row>
    <row r="352" spans="1:11" ht="18.75" customHeight="1" x14ac:dyDescent="0.2">
      <c r="A352" s="3" t="s">
        <v>905</v>
      </c>
      <c r="B352" s="21" t="str">
        <f t="shared" ca="1" si="48"/>
        <v>その他</v>
      </c>
      <c r="C352" s="21" t="str">
        <f t="shared" ca="1" si="49"/>
        <v>ストマイ液剤２０</v>
      </c>
      <c r="D352" s="33">
        <f t="shared" ca="1" si="50"/>
        <v>0</v>
      </c>
      <c r="E352" s="21" t="str">
        <f t="shared" ca="1" si="51"/>
        <v>リットル</v>
      </c>
      <c r="G352" s="1" t="s">
        <v>982</v>
      </c>
      <c r="H352" s="21" t="str">
        <f t="shared" ca="1" si="52"/>
        <v>除草</v>
      </c>
      <c r="I352" s="21" t="str">
        <f t="shared" ca="1" si="53"/>
        <v>ゼータタイガージャンボ</v>
      </c>
      <c r="J352" s="33">
        <f t="shared" ca="1" si="54"/>
        <v>0</v>
      </c>
      <c r="K352" s="21" t="str">
        <f t="shared" ca="1" si="55"/>
        <v>㎏</v>
      </c>
    </row>
    <row r="353" spans="1:11" ht="18.75" customHeight="1" x14ac:dyDescent="0.2">
      <c r="A353" s="3" t="s">
        <v>907</v>
      </c>
      <c r="B353" s="21" t="str">
        <f t="shared" ca="1" si="48"/>
        <v>殺菌</v>
      </c>
      <c r="C353" s="21" t="str">
        <f t="shared" ca="1" si="49"/>
        <v>ストライド顆粒水和剤</v>
      </c>
      <c r="D353" s="33">
        <f t="shared" ca="1" si="50"/>
        <v>0</v>
      </c>
      <c r="E353" s="21" t="str">
        <f t="shared" ca="1" si="51"/>
        <v>㎏</v>
      </c>
      <c r="G353" s="1" t="s">
        <v>983</v>
      </c>
      <c r="H353" s="21" t="str">
        <f t="shared" ca="1" si="52"/>
        <v>除草</v>
      </c>
      <c r="I353" s="21" t="str">
        <f t="shared" ca="1" si="53"/>
        <v>ゼータタイガーフロアブル</v>
      </c>
      <c r="J353" s="33">
        <f t="shared" ca="1" si="54"/>
        <v>0</v>
      </c>
      <c r="K353" s="21" t="str">
        <f t="shared" ca="1" si="55"/>
        <v>リットル</v>
      </c>
    </row>
    <row r="354" spans="1:11" ht="18.75" customHeight="1" x14ac:dyDescent="0.2">
      <c r="A354" s="3" t="s">
        <v>908</v>
      </c>
      <c r="B354" s="21" t="str">
        <f t="shared" ca="1" si="48"/>
        <v>除草</v>
      </c>
      <c r="C354" s="21" t="str">
        <f t="shared" ca="1" si="49"/>
        <v>ストレングス１キロ粒剤</v>
      </c>
      <c r="D354" s="33">
        <f t="shared" ca="1" si="50"/>
        <v>0</v>
      </c>
      <c r="E354" s="21" t="str">
        <f t="shared" ca="1" si="51"/>
        <v>㎏</v>
      </c>
      <c r="G354" s="1" t="s">
        <v>985</v>
      </c>
      <c r="H354" s="21" t="str">
        <f t="shared" ca="1" si="52"/>
        <v>除草</v>
      </c>
      <c r="I354" s="21" t="str">
        <f t="shared" ca="1" si="53"/>
        <v>ゼータファイヤ１キロ粒剤</v>
      </c>
      <c r="J354" s="33">
        <f t="shared" ca="1" si="54"/>
        <v>0</v>
      </c>
      <c r="K354" s="21" t="str">
        <f t="shared" ca="1" si="55"/>
        <v>㎏</v>
      </c>
    </row>
    <row r="355" spans="1:11" ht="18.75" customHeight="1" x14ac:dyDescent="0.2">
      <c r="A355" s="3" t="s">
        <v>910</v>
      </c>
      <c r="B355" s="21" t="str">
        <f t="shared" ca="1" si="48"/>
        <v>殺菌</v>
      </c>
      <c r="C355" s="21" t="str">
        <f t="shared" ca="1" si="49"/>
        <v>ストロビードライフロアブル</v>
      </c>
      <c r="D355" s="33">
        <f t="shared" ca="1" si="50"/>
        <v>0</v>
      </c>
      <c r="E355" s="21" t="str">
        <f t="shared" ca="1" si="51"/>
        <v>㎏</v>
      </c>
      <c r="G355" s="1" t="s">
        <v>986</v>
      </c>
      <c r="H355" s="21" t="str">
        <f t="shared" ca="1" si="52"/>
        <v>除草</v>
      </c>
      <c r="I355" s="21" t="str">
        <f t="shared" ca="1" si="53"/>
        <v>ゼータファイヤジャンボ</v>
      </c>
      <c r="J355" s="33">
        <f t="shared" ca="1" si="54"/>
        <v>0</v>
      </c>
      <c r="K355" s="21" t="str">
        <f t="shared" ca="1" si="55"/>
        <v>㎏</v>
      </c>
    </row>
    <row r="356" spans="1:11" ht="18.75" customHeight="1" x14ac:dyDescent="0.2">
      <c r="A356" s="3" t="s">
        <v>911</v>
      </c>
      <c r="B356" s="21" t="str">
        <f t="shared" ca="1" si="48"/>
        <v>殺菌</v>
      </c>
      <c r="C356" s="21" t="str">
        <f t="shared" ca="1" si="49"/>
        <v>ストロビーフロアブル</v>
      </c>
      <c r="D356" s="33">
        <f t="shared" ca="1" si="50"/>
        <v>0</v>
      </c>
      <c r="E356" s="21" t="str">
        <f t="shared" ca="1" si="51"/>
        <v>リットル</v>
      </c>
      <c r="G356" s="1" t="s">
        <v>987</v>
      </c>
      <c r="H356" s="21" t="str">
        <f t="shared" ca="1" si="52"/>
        <v>除草</v>
      </c>
      <c r="I356" s="21" t="str">
        <f t="shared" ca="1" si="53"/>
        <v>ゼータファイヤフロアブル</v>
      </c>
      <c r="J356" s="33">
        <f t="shared" ca="1" si="54"/>
        <v>0</v>
      </c>
      <c r="K356" s="21" t="str">
        <f t="shared" ca="1" si="55"/>
        <v>リットル</v>
      </c>
    </row>
    <row r="357" spans="1:11" ht="18.75" customHeight="1" x14ac:dyDescent="0.2">
      <c r="A357" s="3" t="s">
        <v>912</v>
      </c>
      <c r="B357" s="21" t="str">
        <f t="shared" ca="1" si="48"/>
        <v>除草</v>
      </c>
      <c r="C357" s="21" t="str">
        <f t="shared" ca="1" si="49"/>
        <v>スナップショット粒剤</v>
      </c>
      <c r="D357" s="33">
        <f t="shared" ca="1" si="50"/>
        <v>0</v>
      </c>
      <c r="E357" s="21" t="str">
        <f t="shared" ca="1" si="51"/>
        <v>㎏</v>
      </c>
      <c r="G357" s="1" t="s">
        <v>989</v>
      </c>
      <c r="H357" s="21" t="str">
        <f t="shared" ca="1" si="52"/>
        <v>除草</v>
      </c>
      <c r="I357" s="21" t="str">
        <f t="shared" ca="1" si="53"/>
        <v>ゼータプラス１キロ粒剤</v>
      </c>
      <c r="J357" s="33">
        <f t="shared" ca="1" si="54"/>
        <v>0</v>
      </c>
      <c r="K357" s="21" t="str">
        <f t="shared" ca="1" si="55"/>
        <v>㎏</v>
      </c>
    </row>
    <row r="358" spans="1:11" ht="18.75" customHeight="1" x14ac:dyDescent="0.2">
      <c r="A358" s="3" t="s">
        <v>913</v>
      </c>
      <c r="B358" s="21" t="str">
        <f t="shared" ca="1" si="48"/>
        <v>除草</v>
      </c>
      <c r="C358" s="21" t="str">
        <f t="shared" ca="1" si="49"/>
        <v>スパークスター１キロ粒剤</v>
      </c>
      <c r="D358" s="33">
        <f t="shared" ca="1" si="50"/>
        <v>0</v>
      </c>
      <c r="E358" s="21" t="str">
        <f t="shared" ca="1" si="51"/>
        <v>㎏</v>
      </c>
      <c r="G358" s="1" t="s">
        <v>991</v>
      </c>
      <c r="H358" s="21" t="str">
        <f t="shared" ca="1" si="52"/>
        <v>除草</v>
      </c>
      <c r="I358" s="21" t="str">
        <f t="shared" ca="1" si="53"/>
        <v>ゼータプラスジャンボ</v>
      </c>
      <c r="J358" s="33">
        <f t="shared" ca="1" si="54"/>
        <v>0</v>
      </c>
      <c r="K358" s="21" t="str">
        <f t="shared" ca="1" si="55"/>
        <v>㎏</v>
      </c>
    </row>
    <row r="359" spans="1:11" ht="18.75" customHeight="1" x14ac:dyDescent="0.2">
      <c r="A359" s="3" t="s">
        <v>915</v>
      </c>
      <c r="B359" s="21" t="str">
        <f t="shared" ca="1" si="48"/>
        <v>殺虫</v>
      </c>
      <c r="C359" s="21" t="str">
        <f t="shared" ca="1" si="49"/>
        <v>スパイカルＥＸ</v>
      </c>
      <c r="D359" s="33">
        <f t="shared" ca="1" si="50"/>
        <v>0</v>
      </c>
      <c r="E359" s="21" t="str">
        <f t="shared" ca="1" si="51"/>
        <v>リットル</v>
      </c>
      <c r="G359" s="1" t="s">
        <v>992</v>
      </c>
      <c r="H359" s="21" t="str">
        <f t="shared" ca="1" si="52"/>
        <v>除草</v>
      </c>
      <c r="I359" s="21" t="str">
        <f t="shared" ca="1" si="53"/>
        <v>セカンドショットＳジャンボＭＸ</v>
      </c>
      <c r="J359" s="33">
        <f t="shared" ca="1" si="54"/>
        <v>0</v>
      </c>
      <c r="K359" s="21" t="str">
        <f t="shared" ca="1" si="55"/>
        <v>㎏</v>
      </c>
    </row>
    <row r="360" spans="1:11" ht="18.75" customHeight="1" x14ac:dyDescent="0.2">
      <c r="A360" s="3" t="s">
        <v>917</v>
      </c>
      <c r="B360" s="21" t="str">
        <f t="shared" ca="1" si="48"/>
        <v>殺虫殺菌</v>
      </c>
      <c r="C360" s="21" t="str">
        <f t="shared" ca="1" si="49"/>
        <v>スパイカルプラス</v>
      </c>
      <c r="D360" s="33">
        <f t="shared" ca="1" si="50"/>
        <v>0</v>
      </c>
      <c r="E360" s="21" t="str">
        <f t="shared" ca="1" si="51"/>
        <v>パック</v>
      </c>
      <c r="G360" s="1" t="s">
        <v>994</v>
      </c>
      <c r="H360" s="21" t="str">
        <f t="shared" ca="1" si="52"/>
        <v>殺菌</v>
      </c>
      <c r="I360" s="21" t="str">
        <f t="shared" ca="1" si="53"/>
        <v>セルカディスフロアブル</v>
      </c>
      <c r="J360" s="33">
        <f t="shared" ca="1" si="54"/>
        <v>0</v>
      </c>
      <c r="K360" s="21" t="str">
        <f t="shared" ca="1" si="55"/>
        <v>リットル</v>
      </c>
    </row>
    <row r="361" spans="1:11" ht="18.75" customHeight="1" x14ac:dyDescent="0.2">
      <c r="A361" s="3" t="s">
        <v>918</v>
      </c>
      <c r="B361" s="21" t="str">
        <f t="shared" ca="1" si="48"/>
        <v>殺虫</v>
      </c>
      <c r="C361" s="21" t="str">
        <f t="shared" ca="1" si="49"/>
        <v>スパイデックス</v>
      </c>
      <c r="D361" s="33">
        <f t="shared" ca="1" si="50"/>
        <v>0</v>
      </c>
      <c r="E361" s="21" t="str">
        <f t="shared" ca="1" si="51"/>
        <v>リットル</v>
      </c>
      <c r="G361" s="1" t="s">
        <v>995</v>
      </c>
      <c r="H361" s="21" t="str">
        <f t="shared" ca="1" si="52"/>
        <v>その他</v>
      </c>
      <c r="I361" s="21" t="str">
        <f t="shared" ca="1" si="53"/>
        <v>セルバイン</v>
      </c>
      <c r="J361" s="33">
        <f t="shared" ca="1" si="54"/>
        <v>0</v>
      </c>
      <c r="K361" s="21" t="str">
        <f t="shared" ca="1" si="55"/>
        <v>㎏</v>
      </c>
    </row>
    <row r="362" spans="1:11" ht="18.75" customHeight="1" x14ac:dyDescent="0.2">
      <c r="A362" s="3" t="s">
        <v>920</v>
      </c>
      <c r="B362" s="21" t="str">
        <f t="shared" ca="1" si="48"/>
        <v>殺虫</v>
      </c>
      <c r="C362" s="21" t="str">
        <f t="shared" ca="1" si="49"/>
        <v>スピノエースフロアブル</v>
      </c>
      <c r="D362" s="33">
        <f t="shared" ca="1" si="50"/>
        <v>0</v>
      </c>
      <c r="E362" s="21" t="str">
        <f t="shared" ca="1" si="51"/>
        <v>リットル</v>
      </c>
      <c r="G362" s="1" t="s">
        <v>997</v>
      </c>
      <c r="H362" s="21" t="str">
        <f t="shared" ca="1" si="52"/>
        <v>除草</v>
      </c>
      <c r="I362" s="21" t="str">
        <f t="shared" ca="1" si="53"/>
        <v>セレクト乳剤</v>
      </c>
      <c r="J362" s="33">
        <f t="shared" ca="1" si="54"/>
        <v>0</v>
      </c>
      <c r="K362" s="21" t="str">
        <f t="shared" ca="1" si="55"/>
        <v>リットル</v>
      </c>
    </row>
    <row r="363" spans="1:11" ht="18.75" customHeight="1" x14ac:dyDescent="0.2">
      <c r="A363" s="3" t="s">
        <v>921</v>
      </c>
      <c r="B363" s="21" t="str">
        <f t="shared" ca="1" si="48"/>
        <v>殺虫</v>
      </c>
      <c r="C363" s="21" t="str">
        <f t="shared" ca="1" si="49"/>
        <v>スピノエース顆粒水和剤</v>
      </c>
      <c r="D363" s="33">
        <f t="shared" ca="1" si="50"/>
        <v>0</v>
      </c>
      <c r="E363" s="21" t="str">
        <f t="shared" ca="1" si="51"/>
        <v>㎏</v>
      </c>
      <c r="G363" s="1" t="s">
        <v>999</v>
      </c>
      <c r="H363" s="21" t="str">
        <f t="shared" ca="1" si="52"/>
        <v>殺菌</v>
      </c>
      <c r="I363" s="21" t="str">
        <f t="shared" ca="1" si="53"/>
        <v>セレンターフ顆粒水和剤</v>
      </c>
      <c r="J363" s="33">
        <f t="shared" ca="1" si="54"/>
        <v>0</v>
      </c>
      <c r="K363" s="21" t="str">
        <f t="shared" ca="1" si="55"/>
        <v>㎏</v>
      </c>
    </row>
    <row r="364" spans="1:11" ht="18.75" customHeight="1" x14ac:dyDescent="0.2">
      <c r="A364" s="3" t="s">
        <v>923</v>
      </c>
      <c r="B364" s="21" t="str">
        <f t="shared" ca="1" si="48"/>
        <v>除草</v>
      </c>
      <c r="C364" s="21" t="str">
        <f t="shared" ca="1" si="49"/>
        <v>スピンフロアブル</v>
      </c>
      <c r="D364" s="33">
        <f t="shared" ca="1" si="50"/>
        <v>0</v>
      </c>
      <c r="E364" s="21" t="str">
        <f t="shared" ca="1" si="51"/>
        <v>㎏</v>
      </c>
      <c r="G364" s="1" t="s">
        <v>1000</v>
      </c>
      <c r="H364" s="21" t="str">
        <f t="shared" ca="1" si="52"/>
        <v>殺虫</v>
      </c>
      <c r="I364" s="21" t="str">
        <f t="shared" ca="1" si="53"/>
        <v>ゼロカウント粒剤</v>
      </c>
      <c r="J364" s="33">
        <f t="shared" ca="1" si="54"/>
        <v>0</v>
      </c>
      <c r="K364" s="21" t="str">
        <f t="shared" ca="1" si="55"/>
        <v>㎏</v>
      </c>
    </row>
    <row r="365" spans="1:11" ht="18.75" customHeight="1" x14ac:dyDescent="0.2">
      <c r="A365" s="3" t="s">
        <v>925</v>
      </c>
      <c r="B365" s="21" t="str">
        <f t="shared" ca="1" si="48"/>
        <v>殺虫</v>
      </c>
      <c r="C365" s="21" t="str">
        <f t="shared" ca="1" si="49"/>
        <v>スプラサイドＭ</v>
      </c>
      <c r="D365" s="33">
        <f t="shared" ca="1" si="50"/>
        <v>0</v>
      </c>
      <c r="E365" s="21" t="str">
        <f t="shared" ca="1" si="51"/>
        <v>リットル</v>
      </c>
      <c r="G365" s="1" t="s">
        <v>1001</v>
      </c>
      <c r="H365" s="21" t="str">
        <f t="shared" ca="1" si="52"/>
        <v>除草</v>
      </c>
      <c r="I365" s="21" t="str">
        <f t="shared" ca="1" si="53"/>
        <v>センイチＭＸ１キロ粒剤</v>
      </c>
      <c r="J365" s="33">
        <f t="shared" ca="1" si="54"/>
        <v>0</v>
      </c>
      <c r="K365" s="21" t="str">
        <f t="shared" ca="1" si="55"/>
        <v>㎏</v>
      </c>
    </row>
    <row r="366" spans="1:11" ht="18.75" customHeight="1" x14ac:dyDescent="0.2">
      <c r="A366" s="3" t="s">
        <v>927</v>
      </c>
      <c r="B366" s="21" t="str">
        <f t="shared" ca="1" si="48"/>
        <v>殺虫</v>
      </c>
      <c r="C366" s="21" t="str">
        <f t="shared" ca="1" si="49"/>
        <v>スプラサイド水和剤</v>
      </c>
      <c r="D366" s="33">
        <f t="shared" ca="1" si="50"/>
        <v>0</v>
      </c>
      <c r="E366" s="21" t="str">
        <f t="shared" ca="1" si="51"/>
        <v>㎏</v>
      </c>
      <c r="G366" s="1" t="s">
        <v>1002</v>
      </c>
      <c r="H366" s="21" t="str">
        <f t="shared" ca="1" si="52"/>
        <v>除草</v>
      </c>
      <c r="I366" s="21" t="str">
        <f t="shared" ca="1" si="53"/>
        <v>センイチＭＸジャンボ</v>
      </c>
      <c r="J366" s="33">
        <f t="shared" ca="1" si="54"/>
        <v>0</v>
      </c>
      <c r="K366" s="21" t="str">
        <f t="shared" ca="1" si="55"/>
        <v>㎏</v>
      </c>
    </row>
    <row r="367" spans="1:11" ht="18.75" customHeight="1" x14ac:dyDescent="0.2">
      <c r="A367" s="3" t="s">
        <v>928</v>
      </c>
      <c r="B367" s="21" t="str">
        <f t="shared" ca="1" si="48"/>
        <v>殺虫</v>
      </c>
      <c r="C367" s="21" t="str">
        <f t="shared" ca="1" si="49"/>
        <v>スプラサイド乳剤４０</v>
      </c>
      <c r="D367" s="33">
        <f t="shared" ca="1" si="50"/>
        <v>0</v>
      </c>
      <c r="E367" s="21" t="str">
        <f t="shared" ca="1" si="51"/>
        <v>リットル</v>
      </c>
      <c r="G367" s="1" t="s">
        <v>1003</v>
      </c>
      <c r="H367" s="21" t="str">
        <f t="shared" ca="1" si="52"/>
        <v>除草</v>
      </c>
      <c r="I367" s="21" t="str">
        <f t="shared" ca="1" si="53"/>
        <v>センコル水和剤</v>
      </c>
      <c r="J367" s="33">
        <f t="shared" ca="1" si="54"/>
        <v>0</v>
      </c>
      <c r="K367" s="21" t="str">
        <f t="shared" ca="1" si="55"/>
        <v>㎏</v>
      </c>
    </row>
    <row r="368" spans="1:11" ht="18.75" customHeight="1" x14ac:dyDescent="0.2">
      <c r="A368" s="3" t="s">
        <v>930</v>
      </c>
      <c r="B368" s="21" t="str">
        <f t="shared" ca="1" si="48"/>
        <v>殺虫</v>
      </c>
      <c r="C368" s="21" t="str">
        <f t="shared" ca="1" si="49"/>
        <v>スプレーオイル</v>
      </c>
      <c r="D368" s="33">
        <f t="shared" ca="1" si="50"/>
        <v>0</v>
      </c>
      <c r="E368" s="21" t="str">
        <f t="shared" ca="1" si="51"/>
        <v>リットル</v>
      </c>
      <c r="G368" s="1" t="s">
        <v>1004</v>
      </c>
      <c r="H368" s="21" t="str">
        <f t="shared" ca="1" si="52"/>
        <v>殺虫</v>
      </c>
      <c r="I368" s="21" t="str">
        <f t="shared" ca="1" si="53"/>
        <v>ゼンターリ顆粒水和剤</v>
      </c>
      <c r="J368" s="33">
        <f t="shared" ca="1" si="54"/>
        <v>0</v>
      </c>
      <c r="K368" s="21" t="str">
        <f t="shared" ca="1" si="55"/>
        <v>㎏</v>
      </c>
    </row>
    <row r="369" spans="1:11" ht="18.75" customHeight="1" x14ac:dyDescent="0.2">
      <c r="A369" s="3" t="s">
        <v>931</v>
      </c>
      <c r="B369" s="21" t="str">
        <f t="shared" ca="1" si="48"/>
        <v>殺菌</v>
      </c>
      <c r="C369" s="21" t="str">
        <f t="shared" ca="1" si="49"/>
        <v>スポルタックスターナＳＥ</v>
      </c>
      <c r="D369" s="33">
        <f t="shared" ca="1" si="50"/>
        <v>0</v>
      </c>
      <c r="E369" s="21" t="str">
        <f t="shared" ca="1" si="51"/>
        <v>リットル</v>
      </c>
      <c r="G369" s="1" t="s">
        <v>1006</v>
      </c>
      <c r="H369" s="21" t="str">
        <f t="shared" ca="1" si="52"/>
        <v>その他</v>
      </c>
      <c r="I369" s="21" t="str">
        <f t="shared" ca="1" si="53"/>
        <v>ソイリーン</v>
      </c>
      <c r="J369" s="33">
        <f t="shared" ca="1" si="54"/>
        <v>0</v>
      </c>
      <c r="K369" s="21" t="str">
        <f t="shared" ca="1" si="55"/>
        <v>リットル</v>
      </c>
    </row>
    <row r="370" spans="1:11" ht="18.75" customHeight="1" x14ac:dyDescent="0.2">
      <c r="A370" s="3" t="s">
        <v>933</v>
      </c>
      <c r="B370" s="21" t="str">
        <f t="shared" ca="1" si="48"/>
        <v>殺菌</v>
      </c>
      <c r="C370" s="21" t="str">
        <f t="shared" ca="1" si="49"/>
        <v>スポルタック乳剤</v>
      </c>
      <c r="D370" s="33">
        <f t="shared" ca="1" si="50"/>
        <v>0</v>
      </c>
      <c r="E370" s="21" t="str">
        <f t="shared" ca="1" si="51"/>
        <v>リットル</v>
      </c>
      <c r="G370" s="1" t="s">
        <v>1007</v>
      </c>
      <c r="H370" s="21" t="str">
        <f t="shared" ca="1" si="52"/>
        <v>除草</v>
      </c>
      <c r="I370" s="21" t="str">
        <f t="shared" ca="1" si="53"/>
        <v>ゾーバー</v>
      </c>
      <c r="J370" s="33">
        <f t="shared" ca="1" si="54"/>
        <v>0</v>
      </c>
      <c r="K370" s="21" t="str">
        <f t="shared" ca="1" si="55"/>
        <v>㎏</v>
      </c>
    </row>
    <row r="371" spans="1:11" ht="18.75" customHeight="1" x14ac:dyDescent="0.2">
      <c r="A371" s="3" t="s">
        <v>935</v>
      </c>
      <c r="B371" s="21" t="str">
        <f t="shared" ca="1" si="48"/>
        <v>除草</v>
      </c>
      <c r="C371" s="21" t="str">
        <f t="shared" ca="1" si="49"/>
        <v>スマート１キロ粒剤</v>
      </c>
      <c r="D371" s="33">
        <f t="shared" ca="1" si="50"/>
        <v>0</v>
      </c>
      <c r="E371" s="21" t="str">
        <f t="shared" ca="1" si="51"/>
        <v>㎏</v>
      </c>
      <c r="G371" s="1" t="s">
        <v>1008</v>
      </c>
      <c r="H371" s="21" t="str">
        <f t="shared" ca="1" si="52"/>
        <v>殺菌</v>
      </c>
      <c r="I371" s="21" t="str">
        <f t="shared" ca="1" si="53"/>
        <v>ゾーベックエニベル</v>
      </c>
      <c r="J371" s="33">
        <f t="shared" ca="1" si="54"/>
        <v>0</v>
      </c>
      <c r="K371" s="21" t="str">
        <f t="shared" ca="1" si="55"/>
        <v>㎏</v>
      </c>
    </row>
    <row r="372" spans="1:11" ht="18.75" customHeight="1" x14ac:dyDescent="0.2">
      <c r="A372" s="3" t="s">
        <v>936</v>
      </c>
      <c r="B372" s="21" t="str">
        <f t="shared" ca="1" si="48"/>
        <v>その他</v>
      </c>
      <c r="C372" s="21" t="str">
        <f t="shared" ca="1" si="49"/>
        <v>スマートフレッシュくん蒸剤</v>
      </c>
      <c r="D372" s="33">
        <f t="shared" ca="1" si="50"/>
        <v>0</v>
      </c>
      <c r="E372" s="21" t="str">
        <f t="shared" ca="1" si="51"/>
        <v>㎥</v>
      </c>
      <c r="G372" s="1" t="s">
        <v>1009</v>
      </c>
      <c r="H372" s="21" t="str">
        <f t="shared" ca="1" si="52"/>
        <v>殺菌</v>
      </c>
      <c r="I372" s="21" t="str">
        <f t="shared" ca="1" si="53"/>
        <v>ゾーベックエニベル顆粒水和剤</v>
      </c>
      <c r="J372" s="33">
        <f t="shared" ca="1" si="54"/>
        <v>0</v>
      </c>
      <c r="K372" s="21" t="str">
        <f t="shared" ca="1" si="55"/>
        <v>㎏</v>
      </c>
    </row>
    <row r="373" spans="1:11" ht="18.75" customHeight="1" x14ac:dyDescent="0.2">
      <c r="A373" s="3" t="s">
        <v>937</v>
      </c>
      <c r="B373" s="21" t="str">
        <f t="shared" ca="1" si="48"/>
        <v>除草</v>
      </c>
      <c r="C373" s="21" t="str">
        <f t="shared" ca="1" si="49"/>
        <v>スマートフロアブル</v>
      </c>
      <c r="D373" s="33">
        <f t="shared" ca="1" si="50"/>
        <v>0</v>
      </c>
      <c r="E373" s="21" t="str">
        <f t="shared" ca="1" si="51"/>
        <v>リットル</v>
      </c>
      <c r="G373" s="1" t="s">
        <v>1011</v>
      </c>
      <c r="H373" s="21" t="str">
        <f t="shared" ca="1" si="52"/>
        <v>殺菌</v>
      </c>
      <c r="I373" s="21" t="str">
        <f t="shared" ca="1" si="53"/>
        <v>ソタールWDG</v>
      </c>
      <c r="J373" s="33">
        <f t="shared" ca="1" si="54"/>
        <v>0</v>
      </c>
      <c r="K373" s="21" t="str">
        <f t="shared" ca="1" si="55"/>
        <v>㎏</v>
      </c>
    </row>
    <row r="374" spans="1:11" ht="18.75" customHeight="1" x14ac:dyDescent="0.2">
      <c r="A374" s="3" t="s">
        <v>938</v>
      </c>
      <c r="B374" s="21" t="str">
        <f t="shared" ca="1" si="48"/>
        <v>その他</v>
      </c>
      <c r="C374" s="21" t="str">
        <f t="shared" ca="1" si="49"/>
        <v>スマレクト粒剤</v>
      </c>
      <c r="D374" s="33">
        <f t="shared" ca="1" si="50"/>
        <v>0</v>
      </c>
      <c r="E374" s="21" t="str">
        <f t="shared" ca="1" si="51"/>
        <v>㎏</v>
      </c>
      <c r="G374" s="1" t="s">
        <v>1013</v>
      </c>
      <c r="H374" s="21" t="str">
        <f t="shared" ca="1" si="52"/>
        <v>除草</v>
      </c>
      <c r="I374" s="21" t="str">
        <f t="shared" ca="1" si="53"/>
        <v>ソルネット１キロ粒剤</v>
      </c>
      <c r="J374" s="33">
        <f t="shared" ca="1" si="54"/>
        <v>0</v>
      </c>
      <c r="K374" s="21" t="str">
        <f t="shared" ca="1" si="55"/>
        <v>㎏</v>
      </c>
    </row>
    <row r="375" spans="1:11" ht="18.75" customHeight="1" x14ac:dyDescent="0.2">
      <c r="A375" s="3" t="s">
        <v>940</v>
      </c>
      <c r="B375" s="21" t="str">
        <f t="shared" ca="1" si="48"/>
        <v>除草</v>
      </c>
      <c r="C375" s="21" t="str">
        <f t="shared" ca="1" si="49"/>
        <v>スミクレート粒剤</v>
      </c>
      <c r="D375" s="33">
        <f t="shared" ca="1" si="50"/>
        <v>0</v>
      </c>
      <c r="E375" s="21" t="str">
        <f t="shared" ca="1" si="51"/>
        <v>㎏</v>
      </c>
      <c r="G375" s="1" t="s">
        <v>1015</v>
      </c>
      <c r="H375" s="21" t="str">
        <f t="shared" ca="1" si="52"/>
        <v>除草</v>
      </c>
      <c r="I375" s="21" t="str">
        <f t="shared" ca="1" si="53"/>
        <v>ターザインプロＤＦ</v>
      </c>
      <c r="J375" s="33">
        <f t="shared" ca="1" si="54"/>
        <v>0</v>
      </c>
      <c r="K375" s="21" t="str">
        <f t="shared" ca="1" si="55"/>
        <v>㎏</v>
      </c>
    </row>
    <row r="376" spans="1:11" ht="18.75" customHeight="1" x14ac:dyDescent="0.2">
      <c r="A376" s="3" t="s">
        <v>941</v>
      </c>
      <c r="B376" s="21" t="str">
        <f t="shared" ca="1" si="48"/>
        <v>その他</v>
      </c>
      <c r="C376" s="21" t="str">
        <f t="shared" ca="1" si="49"/>
        <v>スミショート１４</v>
      </c>
      <c r="D376" s="33">
        <f t="shared" ca="1" si="50"/>
        <v>0</v>
      </c>
      <c r="E376" s="21" t="str">
        <f t="shared" ca="1" si="51"/>
        <v>㎏</v>
      </c>
      <c r="G376" s="1" t="s">
        <v>1017</v>
      </c>
      <c r="H376" s="21" t="str">
        <f t="shared" ca="1" si="52"/>
        <v>殺虫</v>
      </c>
      <c r="I376" s="21" t="str">
        <f t="shared" ca="1" si="53"/>
        <v>ダーズバンＤＦ</v>
      </c>
      <c r="J376" s="33">
        <f t="shared" ca="1" si="54"/>
        <v>0</v>
      </c>
      <c r="K376" s="21" t="str">
        <f t="shared" ca="1" si="55"/>
        <v>㎏</v>
      </c>
    </row>
    <row r="377" spans="1:11" ht="18.75" customHeight="1" x14ac:dyDescent="0.2">
      <c r="A377" s="3" t="s">
        <v>942</v>
      </c>
      <c r="B377" s="21" t="str">
        <f t="shared" ca="1" si="48"/>
        <v>その他</v>
      </c>
      <c r="C377" s="21" t="str">
        <f t="shared" ca="1" si="49"/>
        <v>スミセブンＰ液剤</v>
      </c>
      <c r="D377" s="33">
        <f t="shared" ca="1" si="50"/>
        <v>0</v>
      </c>
      <c r="E377" s="21" t="str">
        <f t="shared" ca="1" si="51"/>
        <v>リットル</v>
      </c>
      <c r="G377" s="1" t="s">
        <v>1018</v>
      </c>
      <c r="H377" s="21" t="str">
        <f t="shared" ca="1" si="52"/>
        <v>殺虫</v>
      </c>
      <c r="I377" s="21" t="str">
        <f t="shared" ca="1" si="53"/>
        <v>ダーズバン乳剤４０</v>
      </c>
      <c r="J377" s="33">
        <f t="shared" ca="1" si="54"/>
        <v>0</v>
      </c>
      <c r="K377" s="21" t="str">
        <f t="shared" ca="1" si="55"/>
        <v>リットル</v>
      </c>
    </row>
    <row r="378" spans="1:11" ht="18.75" customHeight="1" x14ac:dyDescent="0.2">
      <c r="A378" s="3" t="s">
        <v>943</v>
      </c>
      <c r="B378" s="21" t="str">
        <f t="shared" ca="1" si="48"/>
        <v>殺虫</v>
      </c>
      <c r="C378" s="21" t="str">
        <f t="shared" ca="1" si="49"/>
        <v>スミソン乳剤</v>
      </c>
      <c r="D378" s="33">
        <f t="shared" ca="1" si="50"/>
        <v>0</v>
      </c>
      <c r="E378" s="21" t="str">
        <f t="shared" ca="1" si="51"/>
        <v>リットル</v>
      </c>
      <c r="G378" s="1" t="s">
        <v>1019</v>
      </c>
      <c r="H378" s="21" t="str">
        <f t="shared" ca="1" si="52"/>
        <v>殺虫</v>
      </c>
      <c r="I378" s="21" t="str">
        <f t="shared" ca="1" si="53"/>
        <v>ダーズバン粒剤</v>
      </c>
      <c r="J378" s="33">
        <f t="shared" ca="1" si="54"/>
        <v>0</v>
      </c>
      <c r="K378" s="21" t="str">
        <f t="shared" ca="1" si="55"/>
        <v>㎏</v>
      </c>
    </row>
    <row r="379" spans="1:11" ht="18.75" customHeight="1" x14ac:dyDescent="0.2">
      <c r="A379" s="3" t="s">
        <v>945</v>
      </c>
      <c r="B379" s="21" t="str">
        <f t="shared" ca="1" si="48"/>
        <v>殺虫殺菌</v>
      </c>
      <c r="C379" s="21" t="str">
        <f t="shared" ca="1" si="49"/>
        <v>スミチオンベルクート粉剤ＤＬ</v>
      </c>
      <c r="D379" s="33">
        <f t="shared" ca="1" si="50"/>
        <v>0</v>
      </c>
      <c r="E379" s="21" t="str">
        <f t="shared" ca="1" si="51"/>
        <v>㎏</v>
      </c>
      <c r="G379" s="1" t="s">
        <v>1020</v>
      </c>
      <c r="H379" s="21" t="str">
        <f t="shared" ca="1" si="52"/>
        <v>除草</v>
      </c>
      <c r="I379" s="21" t="str">
        <f t="shared" ca="1" si="53"/>
        <v>ターンアウト液剤</v>
      </c>
      <c r="J379" s="33">
        <f t="shared" ca="1" si="54"/>
        <v>0</v>
      </c>
      <c r="K379" s="21" t="str">
        <f t="shared" ca="1" si="55"/>
        <v>リットル</v>
      </c>
    </row>
    <row r="380" spans="1:11" ht="18.75" customHeight="1" x14ac:dyDescent="0.2">
      <c r="A380" s="3" t="s">
        <v>947</v>
      </c>
      <c r="B380" s="21" t="str">
        <f t="shared" ca="1" si="48"/>
        <v>殺虫</v>
      </c>
      <c r="C380" s="21" t="str">
        <f t="shared" ca="1" si="49"/>
        <v>スミチオン水和剤４０</v>
      </c>
      <c r="D380" s="33">
        <f t="shared" ca="1" si="50"/>
        <v>0</v>
      </c>
      <c r="E380" s="21" t="str">
        <f t="shared" ca="1" si="51"/>
        <v>㎏</v>
      </c>
      <c r="G380" s="1" t="s">
        <v>1022</v>
      </c>
      <c r="H380" s="21" t="str">
        <f t="shared" ca="1" si="52"/>
        <v>殺虫</v>
      </c>
      <c r="I380" s="21" t="str">
        <f t="shared" ca="1" si="53"/>
        <v>ダイアジノンＳＬゾル</v>
      </c>
      <c r="J380" s="33">
        <f t="shared" ca="1" si="54"/>
        <v>0</v>
      </c>
      <c r="K380" s="21" t="str">
        <f t="shared" ca="1" si="55"/>
        <v>リットル</v>
      </c>
    </row>
    <row r="381" spans="1:11" ht="18.75" customHeight="1" x14ac:dyDescent="0.2">
      <c r="A381" s="3" t="s">
        <v>948</v>
      </c>
      <c r="B381" s="21" t="str">
        <f t="shared" ca="1" si="48"/>
        <v>殺虫</v>
      </c>
      <c r="C381" s="21" t="str">
        <f t="shared" ca="1" si="49"/>
        <v>スミチオン乳剤</v>
      </c>
      <c r="D381" s="33">
        <f t="shared" ca="1" si="50"/>
        <v>0</v>
      </c>
      <c r="E381" s="21" t="str">
        <f t="shared" ca="1" si="51"/>
        <v>リットル</v>
      </c>
      <c r="G381" s="1" t="s">
        <v>1024</v>
      </c>
      <c r="H381" s="21" t="str">
        <f t="shared" ca="1" si="52"/>
        <v>殺虫</v>
      </c>
      <c r="I381" s="21" t="str">
        <f t="shared" ca="1" si="53"/>
        <v>ダイアジノン水和剤３４</v>
      </c>
      <c r="J381" s="33">
        <f t="shared" ca="1" si="54"/>
        <v>0</v>
      </c>
      <c r="K381" s="21" t="str">
        <f t="shared" ca="1" si="55"/>
        <v>㎏</v>
      </c>
    </row>
    <row r="382" spans="1:11" ht="18.75" customHeight="1" x14ac:dyDescent="0.2">
      <c r="A382" s="3" t="s">
        <v>950</v>
      </c>
      <c r="B382" s="21" t="str">
        <f t="shared" ca="1" si="48"/>
        <v>殺虫</v>
      </c>
      <c r="C382" s="21" t="str">
        <f t="shared" ca="1" si="49"/>
        <v>スミチオン微粒剤F</v>
      </c>
      <c r="D382" s="33">
        <f t="shared" ca="1" si="50"/>
        <v>0</v>
      </c>
      <c r="E382" s="21" t="str">
        <f t="shared" ca="1" si="51"/>
        <v>㎏</v>
      </c>
      <c r="G382" s="1" t="s">
        <v>1026</v>
      </c>
      <c r="H382" s="21" t="str">
        <f t="shared" ca="1" si="52"/>
        <v>殺虫</v>
      </c>
      <c r="I382" s="21" t="str">
        <f t="shared" ca="1" si="53"/>
        <v>ダイアジノン乳剤４０</v>
      </c>
      <c r="J382" s="33">
        <f t="shared" ca="1" si="54"/>
        <v>0</v>
      </c>
      <c r="K382" s="21" t="str">
        <f t="shared" ca="1" si="55"/>
        <v>リットル</v>
      </c>
    </row>
    <row r="383" spans="1:11" ht="18.75" customHeight="1" x14ac:dyDescent="0.2">
      <c r="A383" s="3" t="s">
        <v>951</v>
      </c>
      <c r="B383" s="21" t="str">
        <f t="shared" ca="1" si="48"/>
        <v>殺虫</v>
      </c>
      <c r="C383" s="21" t="str">
        <f t="shared" ca="1" si="49"/>
        <v>スミチオン粉剤２ＤＬ</v>
      </c>
      <c r="D383" s="33">
        <f t="shared" ca="1" si="50"/>
        <v>0</v>
      </c>
      <c r="E383" s="21" t="str">
        <f t="shared" ca="1" si="51"/>
        <v>㎏</v>
      </c>
      <c r="G383" s="1" t="s">
        <v>1027</v>
      </c>
      <c r="H383" s="21" t="str">
        <f t="shared" ca="1" si="52"/>
        <v>殺虫</v>
      </c>
      <c r="I383" s="21" t="str">
        <f t="shared" ca="1" si="53"/>
        <v>ダイアジノン粒剤３</v>
      </c>
      <c r="J383" s="33">
        <f t="shared" ca="1" si="54"/>
        <v>0</v>
      </c>
      <c r="K383" s="21" t="str">
        <f t="shared" ca="1" si="55"/>
        <v>㎏</v>
      </c>
    </row>
    <row r="384" spans="1:11" ht="18.75" customHeight="1" x14ac:dyDescent="0.2">
      <c r="A384" s="3" t="s">
        <v>953</v>
      </c>
      <c r="B384" s="21" t="str">
        <f t="shared" ca="1" si="48"/>
        <v>殺虫</v>
      </c>
      <c r="C384" s="21" t="str">
        <f t="shared" ca="1" si="49"/>
        <v>スミチオン粉剤３ＤＬ</v>
      </c>
      <c r="D384" s="33">
        <f t="shared" ca="1" si="50"/>
        <v>0</v>
      </c>
      <c r="E384" s="21" t="str">
        <f t="shared" ca="1" si="51"/>
        <v>㎏</v>
      </c>
      <c r="G384" s="1" t="s">
        <v>1028</v>
      </c>
      <c r="H384" s="21" t="str">
        <f t="shared" ca="1" si="52"/>
        <v>殺虫</v>
      </c>
      <c r="I384" s="21" t="str">
        <f t="shared" ca="1" si="53"/>
        <v>ダイアジノン粒剤５</v>
      </c>
      <c r="J384" s="33">
        <f t="shared" ca="1" si="54"/>
        <v>0</v>
      </c>
      <c r="K384" s="21" t="str">
        <f t="shared" ca="1" si="55"/>
        <v>㎏</v>
      </c>
    </row>
    <row r="385" spans="1:11" ht="18.75" customHeight="1" x14ac:dyDescent="0.2">
      <c r="A385" s="3" t="s">
        <v>954</v>
      </c>
      <c r="B385" s="21" t="str">
        <f t="shared" ca="1" si="48"/>
        <v>殺虫殺菌</v>
      </c>
      <c r="C385" s="21" t="str">
        <f t="shared" ca="1" si="49"/>
        <v>スミトップＭ粉剤</v>
      </c>
      <c r="D385" s="33">
        <f t="shared" ca="1" si="50"/>
        <v>0</v>
      </c>
      <c r="E385" s="21" t="str">
        <f t="shared" ca="1" si="51"/>
        <v>㎏</v>
      </c>
      <c r="G385" s="1" t="s">
        <v>1029</v>
      </c>
      <c r="H385" s="21" t="str">
        <f t="shared" ca="1" si="52"/>
        <v>殺菌</v>
      </c>
      <c r="I385" s="21" t="str">
        <f t="shared" ca="1" si="53"/>
        <v>ダイアメリットＤＦ</v>
      </c>
      <c r="J385" s="33">
        <f t="shared" ca="1" si="54"/>
        <v>0</v>
      </c>
      <c r="K385" s="21" t="str">
        <f t="shared" ca="1" si="55"/>
        <v>㎏</v>
      </c>
    </row>
    <row r="386" spans="1:11" ht="18.75" customHeight="1" x14ac:dyDescent="0.2">
      <c r="A386" s="3" t="s">
        <v>955</v>
      </c>
      <c r="B386" s="21" t="str">
        <f t="shared" ca="1" si="48"/>
        <v>殺虫</v>
      </c>
      <c r="C386" s="21" t="str">
        <f t="shared" ca="1" si="49"/>
        <v>スミパインＭＣ</v>
      </c>
      <c r="D386" s="33">
        <f t="shared" ca="1" si="50"/>
        <v>0</v>
      </c>
      <c r="E386" s="21" t="str">
        <f t="shared" ca="1" si="51"/>
        <v>リットル</v>
      </c>
      <c r="G386" s="1" t="s">
        <v>1031</v>
      </c>
      <c r="H386" s="21" t="str">
        <f t="shared" ca="1" si="52"/>
        <v>その他</v>
      </c>
      <c r="I386" s="21" t="str">
        <f t="shared" ca="1" si="53"/>
        <v>ダイコート</v>
      </c>
      <c r="J386" s="33">
        <f t="shared" ca="1" si="54"/>
        <v>0</v>
      </c>
      <c r="K386" s="21" t="str">
        <f t="shared" ca="1" si="55"/>
        <v>リットル</v>
      </c>
    </row>
    <row r="387" spans="1:11" ht="18.75" customHeight="1" x14ac:dyDescent="0.2">
      <c r="A387" s="3" t="s">
        <v>956</v>
      </c>
      <c r="B387" s="21" t="str">
        <f t="shared" ca="1" si="48"/>
        <v>殺虫</v>
      </c>
      <c r="C387" s="21" t="str">
        <f t="shared" ca="1" si="49"/>
        <v>スミパイン乳剤</v>
      </c>
      <c r="D387" s="33">
        <f t="shared" ca="1" si="50"/>
        <v>0</v>
      </c>
      <c r="E387" s="21" t="str">
        <f t="shared" ca="1" si="51"/>
        <v>リットル</v>
      </c>
      <c r="G387" s="1" t="s">
        <v>1032</v>
      </c>
      <c r="H387" s="21" t="str">
        <f t="shared" ca="1" si="52"/>
        <v>殺菌</v>
      </c>
      <c r="I387" s="21" t="str">
        <f t="shared" ca="1" si="53"/>
        <v>ダイナモ顆粒水和剤</v>
      </c>
      <c r="J387" s="33">
        <f t="shared" ca="1" si="54"/>
        <v>0</v>
      </c>
      <c r="K387" s="21" t="str">
        <f t="shared" ca="1" si="55"/>
        <v>㎏</v>
      </c>
    </row>
    <row r="388" spans="1:11" ht="18.75" customHeight="1" x14ac:dyDescent="0.2">
      <c r="A388" s="3" t="s">
        <v>957</v>
      </c>
      <c r="B388" s="21" t="str">
        <f t="shared" ca="1" si="48"/>
        <v>殺虫</v>
      </c>
      <c r="C388" s="21" t="str">
        <f t="shared" ca="1" si="49"/>
        <v>スミフェート粒剤</v>
      </c>
      <c r="D388" s="33">
        <f t="shared" ca="1" si="50"/>
        <v>0</v>
      </c>
      <c r="E388" s="21" t="str">
        <f t="shared" ca="1" si="51"/>
        <v>㎏</v>
      </c>
      <c r="G388" s="1" t="s">
        <v>1034</v>
      </c>
      <c r="H388" s="21" t="str">
        <f t="shared" ca="1" si="52"/>
        <v>殺菌</v>
      </c>
      <c r="I388" s="21" t="str">
        <f t="shared" ca="1" si="53"/>
        <v>ダイパワー水和剤</v>
      </c>
      <c r="J388" s="33">
        <f t="shared" ca="1" si="54"/>
        <v>0</v>
      </c>
      <c r="K388" s="21" t="str">
        <f t="shared" ca="1" si="55"/>
        <v>㎏</v>
      </c>
    </row>
    <row r="389" spans="1:11" ht="18.75" customHeight="1" x14ac:dyDescent="0.2">
      <c r="A389" s="3" t="s">
        <v>958</v>
      </c>
      <c r="B389" s="21" t="str">
        <f t="shared" ca="1" si="48"/>
        <v>殺菌</v>
      </c>
      <c r="C389" s="21" t="str">
        <f t="shared" ca="1" si="49"/>
        <v>スミブレンド水和剤</v>
      </c>
      <c r="D389" s="33">
        <f t="shared" ca="1" si="50"/>
        <v>0</v>
      </c>
      <c r="E389" s="21" t="str">
        <f t="shared" ca="1" si="51"/>
        <v>㎏</v>
      </c>
      <c r="G389" s="1" t="s">
        <v>1036</v>
      </c>
      <c r="H389" s="21" t="str">
        <f t="shared" ca="1" si="52"/>
        <v>殺菌</v>
      </c>
      <c r="I389" s="21" t="str">
        <f t="shared" ca="1" si="53"/>
        <v>ダイマジン</v>
      </c>
      <c r="J389" s="33">
        <f t="shared" ca="1" si="54"/>
        <v>0</v>
      </c>
      <c r="K389" s="21" t="str">
        <f t="shared" ca="1" si="55"/>
        <v>㎏</v>
      </c>
    </row>
    <row r="390" spans="1:11" ht="18.75" customHeight="1" x14ac:dyDescent="0.2">
      <c r="A390" s="3" t="s">
        <v>959</v>
      </c>
      <c r="B390" s="21" t="str">
        <f t="shared" ca="1" si="48"/>
        <v>殺菌</v>
      </c>
      <c r="C390" s="21" t="str">
        <f t="shared" ca="1" si="49"/>
        <v>スミレックスくん煙顆粒</v>
      </c>
      <c r="D390" s="33">
        <f t="shared" ca="1" si="50"/>
        <v>0</v>
      </c>
      <c r="E390" s="21" t="str">
        <f t="shared" ca="1" si="51"/>
        <v>㎏</v>
      </c>
      <c r="G390" s="1" t="s">
        <v>1038</v>
      </c>
      <c r="H390" s="21" t="str">
        <f t="shared" ca="1" si="52"/>
        <v>除草</v>
      </c>
      <c r="I390" s="21" t="str">
        <f t="shared" ca="1" si="53"/>
        <v>ダイヤメート水和剤</v>
      </c>
      <c r="J390" s="33">
        <f t="shared" ca="1" si="54"/>
        <v>0</v>
      </c>
      <c r="K390" s="21" t="str">
        <f t="shared" ca="1" si="55"/>
        <v>㎏</v>
      </c>
    </row>
    <row r="391" spans="1:11" ht="18.75" customHeight="1" x14ac:dyDescent="0.2">
      <c r="A391" s="3" t="s">
        <v>961</v>
      </c>
      <c r="B391" s="21" t="str">
        <f t="shared" ca="1" si="48"/>
        <v>殺菌</v>
      </c>
      <c r="C391" s="21" t="str">
        <f t="shared" ca="1" si="49"/>
        <v>スミレックス水和剤</v>
      </c>
      <c r="D391" s="33">
        <f t="shared" ca="1" si="50"/>
        <v>0</v>
      </c>
      <c r="E391" s="21" t="str">
        <f t="shared" ca="1" si="51"/>
        <v>㎏</v>
      </c>
      <c r="G391" s="1" t="s">
        <v>1040</v>
      </c>
      <c r="H391" s="21" t="str">
        <f t="shared" ca="1" si="52"/>
        <v>除草</v>
      </c>
      <c r="I391" s="21" t="str">
        <f t="shared" ca="1" si="53"/>
        <v>ダイロンゾル</v>
      </c>
      <c r="J391" s="33">
        <f t="shared" ca="1" si="54"/>
        <v>0</v>
      </c>
      <c r="K391" s="21" t="str">
        <f t="shared" ca="1" si="55"/>
        <v>リットル</v>
      </c>
    </row>
    <row r="392" spans="1:11" ht="18.75" customHeight="1" x14ac:dyDescent="0.2">
      <c r="A392" s="3" t="s">
        <v>962</v>
      </c>
      <c r="B392" s="21" t="str">
        <f t="shared" ca="1" si="48"/>
        <v>殺虫</v>
      </c>
      <c r="C392" s="21" t="str">
        <f t="shared" ca="1" si="49"/>
        <v>スラゴ</v>
      </c>
      <c r="D392" s="33">
        <f t="shared" ca="1" si="50"/>
        <v>0</v>
      </c>
      <c r="E392" s="21" t="str">
        <f t="shared" ca="1" si="51"/>
        <v>㎏</v>
      </c>
      <c r="G392" s="1" t="s">
        <v>1042</v>
      </c>
      <c r="H392" s="21" t="str">
        <f t="shared" ca="1" si="52"/>
        <v>除草</v>
      </c>
      <c r="I392" s="21" t="str">
        <f t="shared" ca="1" si="53"/>
        <v>ダイロン微粒剤</v>
      </c>
      <c r="J392" s="33">
        <f t="shared" ca="1" si="54"/>
        <v>0</v>
      </c>
      <c r="K392" s="21" t="str">
        <f t="shared" ca="1" si="55"/>
        <v>㎏</v>
      </c>
    </row>
    <row r="393" spans="1:11" ht="18.75" customHeight="1" x14ac:dyDescent="0.2">
      <c r="A393" s="10"/>
      <c r="B393" s="24"/>
      <c r="C393" s="14"/>
      <c r="D393" s="34"/>
      <c r="E393" s="12"/>
      <c r="G393" s="6"/>
      <c r="H393" s="24"/>
      <c r="I393" s="14"/>
      <c r="J393" s="34"/>
      <c r="K393" s="12"/>
    </row>
    <row r="394" spans="1:11" ht="18.75" customHeight="1" x14ac:dyDescent="0.2">
      <c r="A394" s="10"/>
      <c r="B394" s="24"/>
      <c r="C394" s="14"/>
      <c r="D394" s="34"/>
      <c r="E394" s="12"/>
      <c r="G394" s="6"/>
      <c r="H394" s="24"/>
      <c r="I394" s="14"/>
      <c r="J394" s="34"/>
      <c r="K394" s="12"/>
    </row>
    <row r="395" spans="1:11" ht="18" customHeight="1" x14ac:dyDescent="0.2">
      <c r="A395" s="69" t="s">
        <v>71</v>
      </c>
      <c r="B395" s="71" t="s">
        <v>72</v>
      </c>
      <c r="C395" s="73" t="s">
        <v>73</v>
      </c>
      <c r="D395" s="75" t="s">
        <v>70</v>
      </c>
      <c r="E395" s="67" t="s">
        <v>74</v>
      </c>
      <c r="F395" s="9"/>
      <c r="G395" s="69" t="s">
        <v>71</v>
      </c>
      <c r="H395" s="71" t="s">
        <v>72</v>
      </c>
      <c r="I395" s="73" t="s">
        <v>73</v>
      </c>
      <c r="J395" s="75" t="s">
        <v>70</v>
      </c>
      <c r="K395" s="67" t="s">
        <v>74</v>
      </c>
    </row>
    <row r="396" spans="1:11" ht="18" customHeight="1" x14ac:dyDescent="0.2">
      <c r="A396" s="70"/>
      <c r="B396" s="72"/>
      <c r="C396" s="74"/>
      <c r="D396" s="76"/>
      <c r="E396" s="68"/>
      <c r="G396" s="70"/>
      <c r="H396" s="72"/>
      <c r="I396" s="74"/>
      <c r="J396" s="76"/>
      <c r="K396" s="68"/>
    </row>
    <row r="397" spans="1:11" ht="18.75" customHeight="1" x14ac:dyDescent="0.2">
      <c r="A397" s="3" t="s">
        <v>1044</v>
      </c>
      <c r="B397" s="21" t="str">
        <f ca="1">IF(A397&lt;&gt;"",INDIRECT("入力シート!"&amp;"B"&amp;(A397+1)),"")</f>
        <v>その他</v>
      </c>
      <c r="C397" s="21" t="str">
        <f ca="1">IF(A397&lt;&gt;"",INDIRECT("入力シート!"&amp;"C"&amp;(A397+1)),"")</f>
        <v>ダイン</v>
      </c>
      <c r="D397" s="33">
        <f ca="1">IF(A397&lt;&gt;"",INDIRECT("入力シート!"&amp;"D"&amp;(A397+1)),"")</f>
        <v>0</v>
      </c>
      <c r="E397" s="21" t="str">
        <f ca="1">IF(A397&lt;&gt;"",INDIRECT("入力シート!"&amp;"E"&amp;(A397+1)),"")</f>
        <v>リットル</v>
      </c>
      <c r="G397" s="1" t="s">
        <v>1119</v>
      </c>
      <c r="H397" s="21" t="str">
        <f ca="1">IF(G397&lt;&gt;"",INDIRECT("入力シート!"&amp;"B"&amp;(G397+1)),"")</f>
        <v>殺菌</v>
      </c>
      <c r="I397" s="21" t="str">
        <f ca="1">IF(G397&lt;&gt;"",INDIRECT("入力シート!"&amp;"C"&amp;(G397+1)),"")</f>
        <v>チルト乳剤２５</v>
      </c>
      <c r="J397" s="33">
        <f ca="1">IF(G397&lt;&gt;"",INDIRECT("入力シート!"&amp;"D"&amp;(G397+1)),"")</f>
        <v>0</v>
      </c>
      <c r="K397" s="21" t="str">
        <f ca="1">IF(G397&lt;&gt;"",INDIRECT("入力シート!"&amp;"E"&amp;(G397+1)),"")</f>
        <v>リットル</v>
      </c>
    </row>
    <row r="398" spans="1:11" ht="18.75" customHeight="1" x14ac:dyDescent="0.2">
      <c r="A398" s="3" t="s">
        <v>1045</v>
      </c>
      <c r="B398" s="21" t="str">
        <f t="shared" ref="B398:B448" ca="1" si="56">IF(A398&lt;&gt;"",INDIRECT("入力シート!"&amp;"B"&amp;(A398+1)),"")</f>
        <v>その他</v>
      </c>
      <c r="C398" s="21" t="str">
        <f t="shared" ref="C398:C448" ca="1" si="57">IF(A398&lt;&gt;"",INDIRECT("入力シート!"&amp;"C"&amp;(A398+1)),"")</f>
        <v>ダコグリーン顆粒水和剤</v>
      </c>
      <c r="D398" s="33">
        <f t="shared" ref="D398:D448" ca="1" si="58">IF(A398&lt;&gt;"",INDIRECT("入力シート!"&amp;"D"&amp;(A398+1)),"")</f>
        <v>0</v>
      </c>
      <c r="E398" s="21" t="str">
        <f t="shared" ref="E398:E448" ca="1" si="59">IF(A398&lt;&gt;"",INDIRECT("入力シート!"&amp;"E"&amp;(A398+1)),"")</f>
        <v>㎏</v>
      </c>
      <c r="G398" s="1" t="s">
        <v>1120</v>
      </c>
      <c r="H398" s="21" t="str">
        <f t="shared" ref="H398:H448" ca="1" si="60">IF(G398&lt;&gt;"",INDIRECT("入力シート!"&amp;"B"&amp;(G398+1)),"")</f>
        <v>除草</v>
      </c>
      <c r="I398" s="21" t="str">
        <f t="shared" ref="I398:I448" ca="1" si="61">IF(G398&lt;&gt;"",INDIRECT("入力シート!"&amp;"C"&amp;(G398+1)),"")</f>
        <v>ツイゲキ豆つぶ２５０</v>
      </c>
      <c r="J398" s="33">
        <f t="shared" ref="J398:J448" ca="1" si="62">IF(G398&lt;&gt;"",INDIRECT("入力シート!"&amp;"D"&amp;(G398+1)),"")</f>
        <v>0</v>
      </c>
      <c r="K398" s="21" t="str">
        <f t="shared" ref="K398:K448" ca="1" si="63">IF(G398&lt;&gt;"",INDIRECT("入力シート!"&amp;"E"&amp;(G398+1)),"")</f>
        <v>㎏</v>
      </c>
    </row>
    <row r="399" spans="1:11" ht="18.75" customHeight="1" x14ac:dyDescent="0.2">
      <c r="A399" s="3" t="s">
        <v>1046</v>
      </c>
      <c r="B399" s="21" t="str">
        <f t="shared" ca="1" si="56"/>
        <v>殺菌</v>
      </c>
      <c r="C399" s="21" t="str">
        <f t="shared" ca="1" si="57"/>
        <v>ダコソイル</v>
      </c>
      <c r="D399" s="33">
        <f t="shared" ca="1" si="58"/>
        <v>0</v>
      </c>
      <c r="E399" s="21" t="str">
        <f t="shared" ca="1" si="59"/>
        <v>㎏</v>
      </c>
      <c r="G399" s="1" t="s">
        <v>1122</v>
      </c>
      <c r="H399" s="21" t="str">
        <f t="shared" ca="1" si="60"/>
        <v>殺虫殺菌</v>
      </c>
      <c r="I399" s="21" t="str">
        <f t="shared" ca="1" si="61"/>
        <v>ツインキック箱粒剤</v>
      </c>
      <c r="J399" s="33">
        <f t="shared" ca="1" si="62"/>
        <v>0</v>
      </c>
      <c r="K399" s="21" t="str">
        <f t="shared" ca="1" si="63"/>
        <v>㎏</v>
      </c>
    </row>
    <row r="400" spans="1:11" ht="18.75" customHeight="1" x14ac:dyDescent="0.2">
      <c r="A400" s="3" t="s">
        <v>1047</v>
      </c>
      <c r="B400" s="21" t="str">
        <f t="shared" ca="1" si="56"/>
        <v>殺菌</v>
      </c>
      <c r="C400" s="21" t="str">
        <f t="shared" ca="1" si="57"/>
        <v>ダコニール１０００</v>
      </c>
      <c r="D400" s="33">
        <f t="shared" ca="1" si="58"/>
        <v>0</v>
      </c>
      <c r="E400" s="21" t="str">
        <f t="shared" ca="1" si="59"/>
        <v>リットル</v>
      </c>
      <c r="G400" s="1" t="s">
        <v>1124</v>
      </c>
      <c r="H400" s="21" t="str">
        <f t="shared" ca="1" si="60"/>
        <v>除草</v>
      </c>
      <c r="I400" s="21" t="str">
        <f t="shared" ca="1" si="61"/>
        <v>ツインスター１キロ粒剤</v>
      </c>
      <c r="J400" s="33">
        <f t="shared" ca="1" si="62"/>
        <v>0</v>
      </c>
      <c r="K400" s="21" t="str">
        <f t="shared" ca="1" si="63"/>
        <v>㎏</v>
      </c>
    </row>
    <row r="401" spans="1:11" ht="18.75" customHeight="1" x14ac:dyDescent="0.2">
      <c r="A401" s="3" t="s">
        <v>1048</v>
      </c>
      <c r="B401" s="21" t="str">
        <f t="shared" ca="1" si="56"/>
        <v>殺菌</v>
      </c>
      <c r="C401" s="21" t="str">
        <f t="shared" ca="1" si="57"/>
        <v>ダコニールジェット</v>
      </c>
      <c r="D401" s="33">
        <f t="shared" ca="1" si="58"/>
        <v>0</v>
      </c>
      <c r="E401" s="21" t="str">
        <f t="shared" ca="1" si="59"/>
        <v>㎏</v>
      </c>
      <c r="G401" s="1" t="s">
        <v>1126</v>
      </c>
      <c r="H401" s="21" t="str">
        <f t="shared" ca="1" si="60"/>
        <v>除草</v>
      </c>
      <c r="I401" s="21" t="str">
        <f t="shared" ca="1" si="61"/>
        <v>ツインスタージャンボ</v>
      </c>
      <c r="J401" s="33">
        <f t="shared" ca="1" si="62"/>
        <v>0</v>
      </c>
      <c r="K401" s="21" t="str">
        <f t="shared" ca="1" si="63"/>
        <v>㎏</v>
      </c>
    </row>
    <row r="402" spans="1:11" ht="18.75" customHeight="1" x14ac:dyDescent="0.2">
      <c r="A402" s="3" t="s">
        <v>1049</v>
      </c>
      <c r="B402" s="21" t="str">
        <f t="shared" ca="1" si="56"/>
        <v>その他</v>
      </c>
      <c r="C402" s="21" t="str">
        <f t="shared" ca="1" si="57"/>
        <v>ダコニールターフ</v>
      </c>
      <c r="D402" s="33">
        <f t="shared" ca="1" si="58"/>
        <v>0</v>
      </c>
      <c r="E402" s="21" t="str">
        <f t="shared" ca="1" si="59"/>
        <v>リットル</v>
      </c>
      <c r="G402" s="1" t="s">
        <v>1127</v>
      </c>
      <c r="H402" s="21" t="str">
        <f t="shared" ca="1" si="60"/>
        <v>殺虫殺菌</v>
      </c>
      <c r="I402" s="21" t="str">
        <f t="shared" ca="1" si="61"/>
        <v>ツインターボ箱粒剤０８</v>
      </c>
      <c r="J402" s="33">
        <f t="shared" ca="1" si="62"/>
        <v>0</v>
      </c>
      <c r="K402" s="21" t="str">
        <f t="shared" ca="1" si="63"/>
        <v>㎏</v>
      </c>
    </row>
    <row r="403" spans="1:11" ht="18.75" customHeight="1" x14ac:dyDescent="0.2">
      <c r="A403" s="3" t="s">
        <v>1050</v>
      </c>
      <c r="B403" s="21" t="str">
        <f t="shared" ca="1" si="56"/>
        <v>殺菌</v>
      </c>
      <c r="C403" s="21" t="str">
        <f t="shared" ca="1" si="57"/>
        <v>ダコニール粉剤</v>
      </c>
      <c r="D403" s="33">
        <f t="shared" ca="1" si="58"/>
        <v>0</v>
      </c>
      <c r="E403" s="21" t="str">
        <f t="shared" ca="1" si="59"/>
        <v>㎏</v>
      </c>
      <c r="G403" s="1" t="s">
        <v>1129</v>
      </c>
      <c r="H403" s="21" t="str">
        <f t="shared" ca="1" si="60"/>
        <v>殺虫</v>
      </c>
      <c r="I403" s="21" t="str">
        <f t="shared" ca="1" si="61"/>
        <v>ツヤトップ２５</v>
      </c>
      <c r="J403" s="33">
        <f t="shared" ca="1" si="62"/>
        <v>0</v>
      </c>
      <c r="K403" s="21" t="str">
        <f t="shared" ca="1" si="63"/>
        <v>カード</v>
      </c>
    </row>
    <row r="404" spans="1:11" ht="18.75" customHeight="1" x14ac:dyDescent="0.2">
      <c r="A404" s="3" t="s">
        <v>1052</v>
      </c>
      <c r="B404" s="21" t="str">
        <f t="shared" ca="1" si="56"/>
        <v>殺菌</v>
      </c>
      <c r="C404" s="21" t="str">
        <f t="shared" ca="1" si="57"/>
        <v>ダコレート水和剤</v>
      </c>
      <c r="D404" s="33">
        <f t="shared" ca="1" si="58"/>
        <v>0</v>
      </c>
      <c r="E404" s="21" t="str">
        <f t="shared" ca="1" si="59"/>
        <v>㎏</v>
      </c>
      <c r="G404" s="1" t="s">
        <v>1131</v>
      </c>
      <c r="H404" s="21" t="str">
        <f t="shared" ca="1" si="60"/>
        <v>除草</v>
      </c>
      <c r="I404" s="21" t="str">
        <f t="shared" ca="1" si="61"/>
        <v>ツルギ２５０粒剤</v>
      </c>
      <c r="J404" s="33">
        <f t="shared" ca="1" si="62"/>
        <v>0</v>
      </c>
      <c r="K404" s="21" t="str">
        <f t="shared" ca="1" si="63"/>
        <v>㎏</v>
      </c>
    </row>
    <row r="405" spans="1:11" ht="18.75" customHeight="1" x14ac:dyDescent="0.2">
      <c r="A405" s="3" t="s">
        <v>1054</v>
      </c>
      <c r="B405" s="21" t="str">
        <f t="shared" ca="1" si="56"/>
        <v>殺菌</v>
      </c>
      <c r="C405" s="21" t="str">
        <f t="shared" ca="1" si="57"/>
        <v>ダコレックス水和剤</v>
      </c>
      <c r="D405" s="33">
        <f t="shared" ca="1" si="58"/>
        <v>0</v>
      </c>
      <c r="E405" s="21" t="str">
        <f t="shared" ca="1" si="59"/>
        <v>㎏</v>
      </c>
      <c r="G405" s="1" t="s">
        <v>1132</v>
      </c>
      <c r="H405" s="21" t="str">
        <f t="shared" ca="1" si="60"/>
        <v>除草</v>
      </c>
      <c r="I405" s="21" t="str">
        <f t="shared" ca="1" si="61"/>
        <v>ツルギジャンボ</v>
      </c>
      <c r="J405" s="33">
        <f t="shared" ca="1" si="62"/>
        <v>0</v>
      </c>
      <c r="K405" s="21" t="str">
        <f t="shared" ca="1" si="63"/>
        <v>㎏</v>
      </c>
    </row>
    <row r="406" spans="1:11" ht="18.75" customHeight="1" x14ac:dyDescent="0.2">
      <c r="A406" s="3" t="s">
        <v>1055</v>
      </c>
      <c r="B406" s="21" t="str">
        <f t="shared" ca="1" si="56"/>
        <v>その他</v>
      </c>
      <c r="C406" s="21" t="str">
        <f t="shared" ca="1" si="57"/>
        <v>タチガレエースＭ液剤</v>
      </c>
      <c r="D406" s="33">
        <f t="shared" ca="1" si="58"/>
        <v>0</v>
      </c>
      <c r="E406" s="21" t="str">
        <f t="shared" ca="1" si="59"/>
        <v>リットル</v>
      </c>
      <c r="G406" s="1" t="s">
        <v>1133</v>
      </c>
      <c r="H406" s="21" t="str">
        <f t="shared" ca="1" si="60"/>
        <v>除草</v>
      </c>
      <c r="I406" s="21" t="str">
        <f t="shared" ca="1" si="61"/>
        <v>ツルギフロアブル</v>
      </c>
      <c r="J406" s="33">
        <f t="shared" ca="1" si="62"/>
        <v>0</v>
      </c>
      <c r="K406" s="21" t="str">
        <f t="shared" ca="1" si="63"/>
        <v>リットル</v>
      </c>
    </row>
    <row r="407" spans="1:11" ht="18.75" customHeight="1" x14ac:dyDescent="0.2">
      <c r="A407" s="3" t="s">
        <v>1057</v>
      </c>
      <c r="B407" s="21" t="str">
        <f t="shared" ca="1" si="56"/>
        <v>その他</v>
      </c>
      <c r="C407" s="21" t="str">
        <f t="shared" ca="1" si="57"/>
        <v>タチガレエースＭ粉剤</v>
      </c>
      <c r="D407" s="33">
        <f t="shared" ca="1" si="58"/>
        <v>0</v>
      </c>
      <c r="E407" s="21" t="str">
        <f t="shared" ca="1" si="59"/>
        <v>㎏</v>
      </c>
      <c r="G407" s="1" t="s">
        <v>1134</v>
      </c>
      <c r="H407" s="21" t="str">
        <f t="shared" ca="1" si="60"/>
        <v>殺虫殺菌</v>
      </c>
      <c r="I407" s="21" t="str">
        <f t="shared" ca="1" si="61"/>
        <v>ディ・トラペックス油剤</v>
      </c>
      <c r="J407" s="33">
        <f t="shared" ca="1" si="62"/>
        <v>0</v>
      </c>
      <c r="K407" s="21" t="str">
        <f t="shared" ca="1" si="63"/>
        <v>リットル</v>
      </c>
    </row>
    <row r="408" spans="1:11" ht="18.75" customHeight="1" x14ac:dyDescent="0.2">
      <c r="A408" s="3" t="s">
        <v>1059</v>
      </c>
      <c r="B408" s="21" t="str">
        <f t="shared" ca="1" si="56"/>
        <v>その他</v>
      </c>
      <c r="C408" s="21" t="str">
        <f t="shared" ca="1" si="57"/>
        <v>タチガレエース液剤</v>
      </c>
      <c r="D408" s="33">
        <f t="shared" ca="1" si="58"/>
        <v>0</v>
      </c>
      <c r="E408" s="21" t="str">
        <f t="shared" ca="1" si="59"/>
        <v>リットル</v>
      </c>
      <c r="G408" s="1" t="s">
        <v>1135</v>
      </c>
      <c r="H408" s="21" t="str">
        <f t="shared" ca="1" si="60"/>
        <v>殺虫</v>
      </c>
      <c r="I408" s="21" t="str">
        <f t="shared" ca="1" si="61"/>
        <v>ディアナＳＣ</v>
      </c>
      <c r="J408" s="33">
        <f t="shared" ca="1" si="62"/>
        <v>0</v>
      </c>
      <c r="K408" s="21" t="str">
        <f t="shared" ca="1" si="63"/>
        <v>リットル</v>
      </c>
    </row>
    <row r="409" spans="1:11" ht="18.75" customHeight="1" x14ac:dyDescent="0.2">
      <c r="A409" s="3" t="s">
        <v>1060</v>
      </c>
      <c r="B409" s="21" t="str">
        <f t="shared" ca="1" si="56"/>
        <v>その他</v>
      </c>
      <c r="C409" s="21" t="str">
        <f t="shared" ca="1" si="57"/>
        <v>タチガレファイト液剤</v>
      </c>
      <c r="D409" s="33">
        <f t="shared" ca="1" si="58"/>
        <v>0</v>
      </c>
      <c r="E409" s="21" t="str">
        <f t="shared" ca="1" si="59"/>
        <v>リットル</v>
      </c>
      <c r="G409" s="1" t="s">
        <v>1136</v>
      </c>
      <c r="H409" s="21" t="str">
        <f t="shared" ca="1" si="60"/>
        <v>殺虫</v>
      </c>
      <c r="I409" s="21" t="str">
        <f t="shared" ca="1" si="61"/>
        <v>ディアナＷＤＧ</v>
      </c>
      <c r="J409" s="33">
        <f t="shared" ca="1" si="62"/>
        <v>0</v>
      </c>
      <c r="K409" s="21" t="str">
        <f t="shared" ca="1" si="63"/>
        <v>㎏</v>
      </c>
    </row>
    <row r="410" spans="1:11" ht="18.75" customHeight="1" x14ac:dyDescent="0.2">
      <c r="A410" s="3" t="s">
        <v>1061</v>
      </c>
      <c r="B410" s="21" t="str">
        <f t="shared" ca="1" si="56"/>
        <v>その他</v>
      </c>
      <c r="C410" s="21" t="str">
        <f t="shared" ca="1" si="57"/>
        <v>タチガレン液剤</v>
      </c>
      <c r="D410" s="33">
        <f t="shared" ca="1" si="58"/>
        <v>0</v>
      </c>
      <c r="E410" s="21" t="str">
        <f t="shared" ca="1" si="59"/>
        <v>リットル</v>
      </c>
      <c r="G410" s="1" t="s">
        <v>1137</v>
      </c>
      <c r="H410" s="21" t="str">
        <f t="shared" ca="1" si="60"/>
        <v>殺菌</v>
      </c>
      <c r="I410" s="21" t="str">
        <f t="shared" ca="1" si="61"/>
        <v>ディアマンテ</v>
      </c>
      <c r="J410" s="33">
        <f t="shared" ca="1" si="62"/>
        <v>0</v>
      </c>
      <c r="K410" s="21" t="str">
        <f t="shared" ca="1" si="63"/>
        <v>リットル</v>
      </c>
    </row>
    <row r="411" spans="1:11" ht="18.75" customHeight="1" x14ac:dyDescent="0.2">
      <c r="A411" s="3" t="s">
        <v>1063</v>
      </c>
      <c r="B411" s="21" t="str">
        <f t="shared" ca="1" si="56"/>
        <v>その他</v>
      </c>
      <c r="C411" s="21" t="str">
        <f t="shared" ca="1" si="57"/>
        <v>タチガレン粉剤</v>
      </c>
      <c r="D411" s="33">
        <f t="shared" ca="1" si="58"/>
        <v>0</v>
      </c>
      <c r="E411" s="21" t="str">
        <f t="shared" ca="1" si="59"/>
        <v>㎏</v>
      </c>
      <c r="G411" s="1" t="s">
        <v>1139</v>
      </c>
      <c r="H411" s="21" t="str">
        <f t="shared" ca="1" si="60"/>
        <v>除草</v>
      </c>
      <c r="I411" s="21" t="str">
        <f t="shared" ca="1" si="61"/>
        <v>ディクトラン乳剤</v>
      </c>
      <c r="J411" s="33">
        <f t="shared" ca="1" si="62"/>
        <v>0</v>
      </c>
      <c r="K411" s="21" t="str">
        <f t="shared" ca="1" si="63"/>
        <v>リットル</v>
      </c>
    </row>
    <row r="412" spans="1:11" ht="18.75" customHeight="1" x14ac:dyDescent="0.2">
      <c r="A412" s="3" t="s">
        <v>1065</v>
      </c>
      <c r="B412" s="21" t="str">
        <f t="shared" ca="1" si="56"/>
        <v>除草</v>
      </c>
      <c r="C412" s="21" t="str">
        <f t="shared" ca="1" si="57"/>
        <v>ダッシュワンフロアブル</v>
      </c>
      <c r="D412" s="33">
        <f t="shared" ca="1" si="58"/>
        <v>0</v>
      </c>
      <c r="E412" s="21" t="str">
        <f t="shared" ca="1" si="59"/>
        <v>リットル</v>
      </c>
      <c r="G412" s="1" t="s">
        <v>1141</v>
      </c>
      <c r="H412" s="21" t="str">
        <f t="shared" ca="1" si="60"/>
        <v>殺虫</v>
      </c>
      <c r="I412" s="21" t="str">
        <f t="shared" ca="1" si="61"/>
        <v>ディプテレックス乳剤</v>
      </c>
      <c r="J412" s="33">
        <f t="shared" ca="1" si="62"/>
        <v>0</v>
      </c>
      <c r="K412" s="21" t="str">
        <f t="shared" ca="1" si="63"/>
        <v>リットル</v>
      </c>
    </row>
    <row r="413" spans="1:11" ht="18.75" customHeight="1" x14ac:dyDescent="0.2">
      <c r="A413" s="3" t="s">
        <v>1066</v>
      </c>
      <c r="B413" s="21" t="str">
        <f t="shared" ca="1" si="56"/>
        <v>その他</v>
      </c>
      <c r="C413" s="21" t="str">
        <f t="shared" ca="1" si="57"/>
        <v>タッチダウンｉＱ</v>
      </c>
      <c r="D413" s="33">
        <f t="shared" ca="1" si="58"/>
        <v>0</v>
      </c>
      <c r="E413" s="21" t="str">
        <f t="shared" ca="1" si="59"/>
        <v>リットル</v>
      </c>
      <c r="G413" s="1" t="s">
        <v>1143</v>
      </c>
      <c r="H413" s="21" t="str">
        <f t="shared" ca="1" si="60"/>
        <v>殺菌</v>
      </c>
      <c r="I413" s="21" t="str">
        <f t="shared" ca="1" si="61"/>
        <v>テーク水和剤</v>
      </c>
      <c r="J413" s="33">
        <f t="shared" ca="1" si="62"/>
        <v>0</v>
      </c>
      <c r="K413" s="21" t="str">
        <f t="shared" ca="1" si="63"/>
        <v>㎏</v>
      </c>
    </row>
    <row r="414" spans="1:11" ht="18.75" customHeight="1" x14ac:dyDescent="0.2">
      <c r="A414" s="3" t="s">
        <v>1067</v>
      </c>
      <c r="B414" s="21" t="str">
        <f t="shared" ca="1" si="56"/>
        <v>殺虫</v>
      </c>
      <c r="C414" s="21" t="str">
        <f t="shared" ca="1" si="57"/>
        <v>ダニオーテフロアブル</v>
      </c>
      <c r="D414" s="33">
        <f t="shared" ca="1" si="58"/>
        <v>0</v>
      </c>
      <c r="E414" s="21" t="str">
        <f t="shared" ca="1" si="59"/>
        <v>リットル</v>
      </c>
      <c r="G414" s="1" t="s">
        <v>1144</v>
      </c>
      <c r="H414" s="21" t="str">
        <f t="shared" ca="1" si="60"/>
        <v>殺菌</v>
      </c>
      <c r="I414" s="21" t="str">
        <f t="shared" ca="1" si="61"/>
        <v>テクリードＣフロアブル</v>
      </c>
      <c r="J414" s="33">
        <f t="shared" ca="1" si="62"/>
        <v>0</v>
      </c>
      <c r="K414" s="21" t="str">
        <f t="shared" ca="1" si="63"/>
        <v>リットル</v>
      </c>
    </row>
    <row r="415" spans="1:11" ht="18.75" customHeight="1" x14ac:dyDescent="0.2">
      <c r="A415" s="3" t="s">
        <v>1069</v>
      </c>
      <c r="B415" s="21" t="str">
        <f t="shared" ca="1" si="56"/>
        <v>殺虫</v>
      </c>
      <c r="C415" s="21" t="str">
        <f t="shared" ca="1" si="57"/>
        <v>ダニカット乳剤２０</v>
      </c>
      <c r="D415" s="33">
        <f t="shared" ca="1" si="58"/>
        <v>0</v>
      </c>
      <c r="E415" s="21" t="str">
        <f t="shared" ca="1" si="59"/>
        <v>リットル</v>
      </c>
      <c r="G415" s="1" t="s">
        <v>1146</v>
      </c>
      <c r="H415" s="21" t="str">
        <f t="shared" ca="1" si="60"/>
        <v>殺虫殺菌</v>
      </c>
      <c r="I415" s="21" t="str">
        <f t="shared" ca="1" si="61"/>
        <v>デジタルコラトップアクタラ箱粒剤</v>
      </c>
      <c r="J415" s="33">
        <f t="shared" ca="1" si="62"/>
        <v>0</v>
      </c>
      <c r="K415" s="21" t="str">
        <f t="shared" ca="1" si="63"/>
        <v>㎏</v>
      </c>
    </row>
    <row r="416" spans="1:11" ht="18.75" customHeight="1" x14ac:dyDescent="0.2">
      <c r="A416" s="3" t="s">
        <v>1070</v>
      </c>
      <c r="B416" s="21" t="str">
        <f t="shared" ca="1" si="56"/>
        <v>殺虫</v>
      </c>
      <c r="C416" s="21" t="str">
        <f t="shared" ca="1" si="57"/>
        <v>ダニゲッターフロアブル</v>
      </c>
      <c r="D416" s="33">
        <f t="shared" ca="1" si="58"/>
        <v>0</v>
      </c>
      <c r="E416" s="21" t="str">
        <f t="shared" ca="1" si="59"/>
        <v>リットル</v>
      </c>
      <c r="G416" s="1" t="s">
        <v>1148</v>
      </c>
      <c r="H416" s="21" t="str">
        <f t="shared" ca="1" si="60"/>
        <v>殺虫殺菌</v>
      </c>
      <c r="I416" s="21" t="str">
        <f t="shared" ca="1" si="61"/>
        <v>デジタルミネクト箱粒剤</v>
      </c>
      <c r="J416" s="33">
        <f t="shared" ca="1" si="62"/>
        <v>0</v>
      </c>
      <c r="K416" s="21" t="str">
        <f t="shared" ca="1" si="63"/>
        <v>㎏</v>
      </c>
    </row>
    <row r="417" spans="1:11" ht="18.75" customHeight="1" x14ac:dyDescent="0.2">
      <c r="A417" s="3" t="s">
        <v>1072</v>
      </c>
      <c r="B417" s="21" t="str">
        <f t="shared" ca="1" si="56"/>
        <v>殺虫</v>
      </c>
      <c r="C417" s="21" t="str">
        <f t="shared" ca="1" si="57"/>
        <v>ダニコングフロアブル</v>
      </c>
      <c r="D417" s="33">
        <f t="shared" ca="1" si="58"/>
        <v>0</v>
      </c>
      <c r="E417" s="21" t="str">
        <f t="shared" ca="1" si="59"/>
        <v>リットル</v>
      </c>
      <c r="G417" s="1" t="s">
        <v>1149</v>
      </c>
      <c r="H417" s="21" t="str">
        <f t="shared" ca="1" si="60"/>
        <v>殺虫殺菌</v>
      </c>
      <c r="I417" s="21" t="str">
        <f t="shared" ca="1" si="61"/>
        <v>デジタルメガフレア箱粒剤</v>
      </c>
      <c r="J417" s="33">
        <f t="shared" ca="1" si="62"/>
        <v>0</v>
      </c>
      <c r="K417" s="21" t="str">
        <f t="shared" ca="1" si="63"/>
        <v>㎏</v>
      </c>
    </row>
    <row r="418" spans="1:11" ht="18.75" customHeight="1" x14ac:dyDescent="0.2">
      <c r="A418" s="3" t="s">
        <v>1073</v>
      </c>
      <c r="B418" s="21" t="str">
        <f t="shared" ca="1" si="56"/>
        <v>殺虫</v>
      </c>
      <c r="C418" s="21" t="str">
        <f t="shared" ca="1" si="57"/>
        <v>ダニサラバフロアブル</v>
      </c>
      <c r="D418" s="33">
        <f t="shared" ca="1" si="58"/>
        <v>0</v>
      </c>
      <c r="E418" s="21" t="str">
        <f t="shared" ca="1" si="59"/>
        <v>リットル</v>
      </c>
      <c r="G418" s="1" t="s">
        <v>1150</v>
      </c>
      <c r="H418" s="21" t="str">
        <f t="shared" ca="1" si="60"/>
        <v>除草</v>
      </c>
      <c r="I418" s="21" t="str">
        <f t="shared" ca="1" si="61"/>
        <v>デゾレートＡ</v>
      </c>
      <c r="J418" s="33">
        <f t="shared" ca="1" si="62"/>
        <v>0</v>
      </c>
      <c r="K418" s="21" t="str">
        <f t="shared" ca="1" si="63"/>
        <v>㎏</v>
      </c>
    </row>
    <row r="419" spans="1:11" ht="18.75" customHeight="1" x14ac:dyDescent="0.2">
      <c r="A419" s="3" t="s">
        <v>1074</v>
      </c>
      <c r="B419" s="21" t="str">
        <f t="shared" ca="1" si="56"/>
        <v>殺虫</v>
      </c>
      <c r="C419" s="21" t="str">
        <f t="shared" ca="1" si="57"/>
        <v>ダニトロンフロアブル</v>
      </c>
      <c r="D419" s="33">
        <f t="shared" ca="1" si="58"/>
        <v>0</v>
      </c>
      <c r="E419" s="21" t="str">
        <f t="shared" ca="1" si="59"/>
        <v>リットル</v>
      </c>
      <c r="G419" s="1" t="s">
        <v>1151</v>
      </c>
      <c r="H419" s="21" t="str">
        <f t="shared" ca="1" si="60"/>
        <v>除草</v>
      </c>
      <c r="I419" s="21" t="str">
        <f t="shared" ca="1" si="61"/>
        <v>デゾレートＡＺ粉剤</v>
      </c>
      <c r="J419" s="33">
        <f t="shared" ca="1" si="62"/>
        <v>0</v>
      </c>
      <c r="K419" s="21" t="str">
        <f t="shared" ca="1" si="63"/>
        <v>㎏</v>
      </c>
    </row>
    <row r="420" spans="1:11" ht="18.75" customHeight="1" x14ac:dyDescent="0.2">
      <c r="A420" s="3" t="s">
        <v>1075</v>
      </c>
      <c r="B420" s="21" t="str">
        <f t="shared" ca="1" si="56"/>
        <v>殺虫</v>
      </c>
      <c r="C420" s="21" t="str">
        <f t="shared" ca="1" si="57"/>
        <v>ダニメツフロアブル</v>
      </c>
      <c r="D420" s="33">
        <f t="shared" ca="1" si="58"/>
        <v>0</v>
      </c>
      <c r="E420" s="21" t="str">
        <f t="shared" ca="1" si="59"/>
        <v>リットル</v>
      </c>
      <c r="G420" s="1" t="s">
        <v>1152</v>
      </c>
      <c r="H420" s="21" t="str">
        <f t="shared" ca="1" si="60"/>
        <v>除草</v>
      </c>
      <c r="I420" s="21" t="str">
        <f t="shared" ca="1" si="61"/>
        <v>デゾレートＡＺ粒剤</v>
      </c>
      <c r="J420" s="33">
        <f t="shared" ca="1" si="62"/>
        <v>0</v>
      </c>
      <c r="K420" s="21" t="str">
        <f t="shared" ca="1" si="63"/>
        <v>㎏</v>
      </c>
    </row>
    <row r="421" spans="1:11" ht="18.75" customHeight="1" x14ac:dyDescent="0.2">
      <c r="A421" s="3" t="s">
        <v>1077</v>
      </c>
      <c r="B421" s="21" t="str">
        <f t="shared" ca="1" si="56"/>
        <v>殺菌</v>
      </c>
      <c r="C421" s="21" t="str">
        <f t="shared" ca="1" si="57"/>
        <v>タフシーバフロアブル</v>
      </c>
      <c r="D421" s="33">
        <f t="shared" ca="1" si="58"/>
        <v>0</v>
      </c>
      <c r="E421" s="21" t="str">
        <f t="shared" ca="1" si="59"/>
        <v>リットル</v>
      </c>
      <c r="G421" s="1" t="s">
        <v>1153</v>
      </c>
      <c r="H421" s="21" t="str">
        <f t="shared" ca="1" si="60"/>
        <v>除草</v>
      </c>
      <c r="I421" s="21" t="str">
        <f t="shared" ca="1" si="61"/>
        <v>テッケンジャンボ</v>
      </c>
      <c r="J421" s="33">
        <f t="shared" ca="1" si="62"/>
        <v>0</v>
      </c>
      <c r="K421" s="21" t="str">
        <f t="shared" ca="1" si="63"/>
        <v>㎏</v>
      </c>
    </row>
    <row r="422" spans="1:11" ht="18.75" customHeight="1" x14ac:dyDescent="0.2">
      <c r="A422" s="3" t="s">
        <v>1078</v>
      </c>
      <c r="B422" s="21" t="str">
        <f t="shared" ca="1" si="56"/>
        <v>殺菌</v>
      </c>
      <c r="C422" s="21" t="str">
        <f t="shared" ca="1" si="57"/>
        <v>タフパール</v>
      </c>
      <c r="D422" s="33">
        <f t="shared" ca="1" si="58"/>
        <v>0</v>
      </c>
      <c r="E422" s="21" t="str">
        <f t="shared" ca="1" si="59"/>
        <v>リットル</v>
      </c>
      <c r="G422" s="1" t="s">
        <v>1154</v>
      </c>
      <c r="H422" s="21" t="str">
        <f t="shared" ca="1" si="60"/>
        <v>殺虫</v>
      </c>
      <c r="I422" s="21" t="str">
        <f t="shared" ca="1" si="61"/>
        <v>テッパン液剤</v>
      </c>
      <c r="J422" s="33">
        <f t="shared" ca="1" si="62"/>
        <v>0</v>
      </c>
      <c r="K422" s="21" t="str">
        <f t="shared" ca="1" si="63"/>
        <v>リットル</v>
      </c>
    </row>
    <row r="423" spans="1:11" ht="18.75" customHeight="1" x14ac:dyDescent="0.2">
      <c r="A423" s="3" t="s">
        <v>1080</v>
      </c>
      <c r="B423" s="21" t="str">
        <f t="shared" ca="1" si="56"/>
        <v>殺虫</v>
      </c>
      <c r="C423" s="21" t="str">
        <f t="shared" ca="1" si="57"/>
        <v>タフバリアフロアブル</v>
      </c>
      <c r="D423" s="33">
        <f t="shared" ca="1" si="58"/>
        <v>0</v>
      </c>
      <c r="E423" s="21" t="str">
        <f t="shared" ca="1" si="59"/>
        <v>リットル</v>
      </c>
      <c r="G423" s="1" t="s">
        <v>1156</v>
      </c>
      <c r="H423" s="21" t="str">
        <f t="shared" ca="1" si="60"/>
        <v>殺菌</v>
      </c>
      <c r="I423" s="21" t="str">
        <f t="shared" ca="1" si="61"/>
        <v>デディケートフロアブル</v>
      </c>
      <c r="J423" s="33">
        <f t="shared" ca="1" si="62"/>
        <v>0</v>
      </c>
      <c r="K423" s="21" t="str">
        <f t="shared" ca="1" si="63"/>
        <v>リットル</v>
      </c>
    </row>
    <row r="424" spans="1:11" ht="18.75" customHeight="1" x14ac:dyDescent="0.2">
      <c r="A424" s="3" t="s">
        <v>1082</v>
      </c>
      <c r="B424" s="21" t="str">
        <f t="shared" ca="1" si="56"/>
        <v>殺菌</v>
      </c>
      <c r="C424" s="21" t="str">
        <f t="shared" ca="1" si="57"/>
        <v>タフブロック</v>
      </c>
      <c r="D424" s="33">
        <f t="shared" ca="1" si="58"/>
        <v>0</v>
      </c>
      <c r="E424" s="21" t="str">
        <f t="shared" ca="1" si="59"/>
        <v>㎏</v>
      </c>
      <c r="G424" s="1" t="s">
        <v>1158</v>
      </c>
      <c r="H424" s="21" t="str">
        <f t="shared" ca="1" si="60"/>
        <v>殺虫</v>
      </c>
      <c r="I424" s="21" t="str">
        <f t="shared" ca="1" si="61"/>
        <v>テデオン水和剤</v>
      </c>
      <c r="J424" s="33">
        <f t="shared" ca="1" si="62"/>
        <v>0</v>
      </c>
      <c r="K424" s="21" t="str">
        <f t="shared" ca="1" si="63"/>
        <v>㎏</v>
      </c>
    </row>
    <row r="425" spans="1:11" ht="18.75" customHeight="1" x14ac:dyDescent="0.2">
      <c r="A425" s="3" t="s">
        <v>1083</v>
      </c>
      <c r="B425" s="21" t="str">
        <f t="shared" ca="1" si="56"/>
        <v>除草</v>
      </c>
      <c r="C425" s="21" t="str">
        <f t="shared" ca="1" si="57"/>
        <v>タフラー乳剤８０</v>
      </c>
      <c r="D425" s="33">
        <f t="shared" ca="1" si="58"/>
        <v>0</v>
      </c>
      <c r="E425" s="21" t="str">
        <f t="shared" ca="1" si="59"/>
        <v>リットル</v>
      </c>
      <c r="G425" s="1" t="s">
        <v>1159</v>
      </c>
      <c r="H425" s="21" t="str">
        <f t="shared" ca="1" si="60"/>
        <v>殺虫</v>
      </c>
      <c r="I425" s="21" t="str">
        <f t="shared" ca="1" si="61"/>
        <v>テデオン乳剤</v>
      </c>
      <c r="J425" s="33">
        <f t="shared" ca="1" si="62"/>
        <v>0</v>
      </c>
      <c r="K425" s="21" t="str">
        <f t="shared" ca="1" si="63"/>
        <v>リットル</v>
      </c>
    </row>
    <row r="426" spans="1:11" ht="18.75" customHeight="1" x14ac:dyDescent="0.2">
      <c r="A426" s="3" t="s">
        <v>1085</v>
      </c>
      <c r="B426" s="21" t="str">
        <f t="shared" ca="1" si="56"/>
        <v>除草</v>
      </c>
      <c r="C426" s="21" t="str">
        <f t="shared" ca="1" si="57"/>
        <v>ダブルアップDG</v>
      </c>
      <c r="D426" s="33">
        <f t="shared" ca="1" si="58"/>
        <v>0</v>
      </c>
      <c r="E426" s="21" t="str">
        <f t="shared" ca="1" si="59"/>
        <v>㎏</v>
      </c>
      <c r="G426" s="1" t="s">
        <v>1160</v>
      </c>
      <c r="H426" s="21" t="str">
        <f t="shared" ca="1" si="60"/>
        <v>殺虫</v>
      </c>
      <c r="I426" s="21" t="str">
        <f t="shared" ca="1" si="61"/>
        <v>デナポン５％ベイト</v>
      </c>
      <c r="J426" s="33">
        <f t="shared" ca="1" si="62"/>
        <v>0</v>
      </c>
      <c r="K426" s="21" t="str">
        <f t="shared" ca="1" si="63"/>
        <v>㎏</v>
      </c>
    </row>
    <row r="427" spans="1:11" ht="18.75" customHeight="1" x14ac:dyDescent="0.2">
      <c r="A427" s="3" t="s">
        <v>1086</v>
      </c>
      <c r="B427" s="21" t="str">
        <f t="shared" ca="1" si="56"/>
        <v>殺虫殺菌</v>
      </c>
      <c r="C427" s="21" t="str">
        <f t="shared" ca="1" si="57"/>
        <v>ダブルカットＫフロアブル</v>
      </c>
      <c r="D427" s="33">
        <f t="shared" ca="1" si="58"/>
        <v>0</v>
      </c>
      <c r="E427" s="21" t="str">
        <f t="shared" ca="1" si="59"/>
        <v>リットル</v>
      </c>
      <c r="G427" s="1" t="s">
        <v>1162</v>
      </c>
      <c r="H427" s="21" t="str">
        <f t="shared" ca="1" si="60"/>
        <v>殺虫</v>
      </c>
      <c r="I427" s="21" t="str">
        <f t="shared" ca="1" si="61"/>
        <v>デナポン粒剤５</v>
      </c>
      <c r="J427" s="33">
        <f t="shared" ca="1" si="62"/>
        <v>0</v>
      </c>
      <c r="K427" s="21" t="str">
        <f t="shared" ca="1" si="63"/>
        <v>㎏</v>
      </c>
    </row>
    <row r="428" spans="1:11" ht="18.75" customHeight="1" x14ac:dyDescent="0.2">
      <c r="A428" s="3" t="s">
        <v>1087</v>
      </c>
      <c r="B428" s="21" t="str">
        <f t="shared" ca="1" si="56"/>
        <v>殺虫殺菌</v>
      </c>
      <c r="C428" s="21" t="str">
        <f t="shared" ca="1" si="57"/>
        <v>ダブルカットＫ粉剤ＤＬ</v>
      </c>
      <c r="D428" s="33">
        <f t="shared" ca="1" si="58"/>
        <v>0</v>
      </c>
      <c r="E428" s="21" t="str">
        <f t="shared" ca="1" si="59"/>
        <v>㎏</v>
      </c>
      <c r="G428" s="1" t="s">
        <v>1164</v>
      </c>
      <c r="H428" s="21" t="str">
        <f t="shared" ca="1" si="60"/>
        <v>除草</v>
      </c>
      <c r="I428" s="21" t="str">
        <f t="shared" ca="1" si="61"/>
        <v>テマエース１キロ粒剤</v>
      </c>
      <c r="J428" s="33">
        <f t="shared" ca="1" si="62"/>
        <v>0</v>
      </c>
      <c r="K428" s="21" t="str">
        <f t="shared" ca="1" si="63"/>
        <v>㎏</v>
      </c>
    </row>
    <row r="429" spans="1:11" ht="18.75" customHeight="1" x14ac:dyDescent="0.2">
      <c r="A429" s="3" t="s">
        <v>1089</v>
      </c>
      <c r="B429" s="21" t="str">
        <f t="shared" ca="1" si="56"/>
        <v>殺虫殺菌</v>
      </c>
      <c r="C429" s="21" t="str">
        <f t="shared" ca="1" si="57"/>
        <v>ダブルカットスタークルフロアブル</v>
      </c>
      <c r="D429" s="33">
        <f t="shared" ca="1" si="58"/>
        <v>0</v>
      </c>
      <c r="E429" s="21" t="str">
        <f t="shared" ca="1" si="59"/>
        <v>リットル</v>
      </c>
      <c r="G429" s="1" t="s">
        <v>1165</v>
      </c>
      <c r="H429" s="21" t="str">
        <f t="shared" ca="1" si="60"/>
        <v>除草</v>
      </c>
      <c r="I429" s="21" t="str">
        <f t="shared" ca="1" si="61"/>
        <v>テマエースフロアブル</v>
      </c>
      <c r="J429" s="33">
        <f t="shared" ca="1" si="62"/>
        <v>0</v>
      </c>
      <c r="K429" s="21" t="str">
        <f t="shared" ca="1" si="63"/>
        <v>リットル</v>
      </c>
    </row>
    <row r="430" spans="1:11" ht="18.75" customHeight="1" x14ac:dyDescent="0.2">
      <c r="A430" s="3" t="s">
        <v>1091</v>
      </c>
      <c r="B430" s="21" t="str">
        <f t="shared" ca="1" si="56"/>
        <v>殺菌</v>
      </c>
      <c r="C430" s="21" t="str">
        <f t="shared" ca="1" si="57"/>
        <v>ダブルカットフロアブル</v>
      </c>
      <c r="D430" s="33">
        <f t="shared" ca="1" si="58"/>
        <v>0</v>
      </c>
      <c r="E430" s="21" t="str">
        <f t="shared" ca="1" si="59"/>
        <v>リットル</v>
      </c>
      <c r="G430" s="1" t="s">
        <v>1167</v>
      </c>
      <c r="H430" s="21" t="str">
        <f t="shared" ca="1" si="60"/>
        <v>除草</v>
      </c>
      <c r="I430" s="21" t="str">
        <f t="shared" ca="1" si="61"/>
        <v>テマカットフロアブル</v>
      </c>
      <c r="J430" s="33">
        <f t="shared" ca="1" si="62"/>
        <v>0</v>
      </c>
      <c r="K430" s="21" t="str">
        <f t="shared" ca="1" si="63"/>
        <v>リットル</v>
      </c>
    </row>
    <row r="431" spans="1:11" ht="18.75" customHeight="1" x14ac:dyDescent="0.2">
      <c r="A431" s="3" t="s">
        <v>1093</v>
      </c>
      <c r="B431" s="21" t="str">
        <f t="shared" ca="1" si="56"/>
        <v>殺虫</v>
      </c>
      <c r="C431" s="21" t="str">
        <f t="shared" ca="1" si="57"/>
        <v>ダブルシューターSE</v>
      </c>
      <c r="D431" s="33">
        <f t="shared" ca="1" si="58"/>
        <v>0</v>
      </c>
      <c r="E431" s="21" t="str">
        <f t="shared" ca="1" si="59"/>
        <v>リットル</v>
      </c>
      <c r="G431" s="1" t="s">
        <v>1169</v>
      </c>
      <c r="H431" s="21" t="str">
        <f t="shared" ca="1" si="60"/>
        <v>殺虫</v>
      </c>
      <c r="I431" s="21" t="str">
        <f t="shared" ca="1" si="61"/>
        <v>デミリン水和剤</v>
      </c>
      <c r="J431" s="33">
        <f t="shared" ca="1" si="62"/>
        <v>0</v>
      </c>
      <c r="K431" s="21" t="str">
        <f t="shared" ca="1" si="63"/>
        <v>㎏</v>
      </c>
    </row>
    <row r="432" spans="1:11" ht="18.75" customHeight="1" x14ac:dyDescent="0.2">
      <c r="A432" s="3" t="s">
        <v>1095</v>
      </c>
      <c r="B432" s="21" t="str">
        <f t="shared" ca="1" si="56"/>
        <v>除草</v>
      </c>
      <c r="C432" s="21" t="str">
        <f t="shared" ca="1" si="57"/>
        <v>ダブルスターＳＢジャンボ</v>
      </c>
      <c r="D432" s="33">
        <f t="shared" ca="1" si="58"/>
        <v>0</v>
      </c>
      <c r="E432" s="21" t="str">
        <f t="shared" ca="1" si="59"/>
        <v>㎏</v>
      </c>
      <c r="G432" s="1" t="s">
        <v>1170</v>
      </c>
      <c r="H432" s="21" t="str">
        <f t="shared" ca="1" si="60"/>
        <v>除草</v>
      </c>
      <c r="I432" s="21" t="str">
        <f t="shared" ca="1" si="61"/>
        <v>デュアールゴールド</v>
      </c>
      <c r="J432" s="33">
        <f t="shared" ca="1" si="62"/>
        <v>0</v>
      </c>
      <c r="K432" s="21" t="str">
        <f t="shared" ca="1" si="63"/>
        <v>リットル</v>
      </c>
    </row>
    <row r="433" spans="1:11" ht="18.75" customHeight="1" x14ac:dyDescent="0.2">
      <c r="A433" s="3" t="s">
        <v>1096</v>
      </c>
      <c r="B433" s="21" t="str">
        <f t="shared" ca="1" si="56"/>
        <v>除草</v>
      </c>
      <c r="C433" s="21" t="str">
        <f t="shared" ca="1" si="57"/>
        <v>ダブルスターＳＢ顆粒</v>
      </c>
      <c r="D433" s="33">
        <f t="shared" ca="1" si="58"/>
        <v>0</v>
      </c>
      <c r="E433" s="21" t="str">
        <f t="shared" ca="1" si="59"/>
        <v>㎏</v>
      </c>
      <c r="G433" s="1" t="s">
        <v>1171</v>
      </c>
      <c r="H433" s="21" t="str">
        <f t="shared" ca="1" si="60"/>
        <v>殺虫殺菌</v>
      </c>
      <c r="I433" s="21" t="str">
        <f t="shared" ca="1" si="61"/>
        <v>デュアルサイド水和剤</v>
      </c>
      <c r="J433" s="33">
        <f t="shared" ca="1" si="62"/>
        <v>0</v>
      </c>
      <c r="K433" s="21" t="str">
        <f t="shared" ca="1" si="63"/>
        <v>㎏</v>
      </c>
    </row>
    <row r="434" spans="1:11" ht="18.75" customHeight="1" x14ac:dyDescent="0.2">
      <c r="A434" s="3" t="s">
        <v>1097</v>
      </c>
      <c r="B434" s="21" t="str">
        <f t="shared" ca="1" si="56"/>
        <v>殺虫殺菌</v>
      </c>
      <c r="C434" s="21" t="str">
        <f t="shared" ca="1" si="57"/>
        <v>ダブルストッパー</v>
      </c>
      <c r="D434" s="33">
        <f t="shared" ca="1" si="58"/>
        <v>0</v>
      </c>
      <c r="E434" s="21" t="str">
        <f t="shared" ca="1" si="59"/>
        <v>リットル</v>
      </c>
      <c r="G434" s="1" t="s">
        <v>1173</v>
      </c>
      <c r="H434" s="21" t="str">
        <f t="shared" ca="1" si="60"/>
        <v>殺菌</v>
      </c>
      <c r="I434" s="21" t="str">
        <f t="shared" ca="1" si="61"/>
        <v>デランフロアブル</v>
      </c>
      <c r="J434" s="33">
        <f t="shared" ca="1" si="62"/>
        <v>0</v>
      </c>
      <c r="K434" s="21" t="str">
        <f t="shared" ca="1" si="63"/>
        <v>リットル</v>
      </c>
    </row>
    <row r="435" spans="1:11" ht="18.75" customHeight="1" x14ac:dyDescent="0.2">
      <c r="A435" s="3" t="s">
        <v>1098</v>
      </c>
      <c r="B435" s="21" t="str">
        <f t="shared" ca="1" si="56"/>
        <v>殺虫</v>
      </c>
      <c r="C435" s="21" t="str">
        <f t="shared" ca="1" si="57"/>
        <v>ダブルフェースフロアブル</v>
      </c>
      <c r="D435" s="33">
        <f t="shared" ca="1" si="58"/>
        <v>0</v>
      </c>
      <c r="E435" s="21" t="str">
        <f t="shared" ca="1" si="59"/>
        <v>リットル</v>
      </c>
      <c r="G435" s="1" t="s">
        <v>1174</v>
      </c>
      <c r="H435" s="21" t="str">
        <f t="shared" ca="1" si="60"/>
        <v>除草</v>
      </c>
      <c r="I435" s="21" t="str">
        <f t="shared" ca="1" si="61"/>
        <v>デルカット乳剤</v>
      </c>
      <c r="J435" s="33">
        <f t="shared" ca="1" si="62"/>
        <v>0</v>
      </c>
      <c r="K435" s="21" t="str">
        <f t="shared" ca="1" si="63"/>
        <v>リットル</v>
      </c>
    </row>
    <row r="436" spans="1:11" ht="18.75" customHeight="1" x14ac:dyDescent="0.2">
      <c r="A436" s="3" t="s">
        <v>1100</v>
      </c>
      <c r="B436" s="21" t="str">
        <f t="shared" ca="1" si="56"/>
        <v>殺菌</v>
      </c>
      <c r="C436" s="21" t="str">
        <f t="shared" ca="1" si="57"/>
        <v>ダラーキック</v>
      </c>
      <c r="D436" s="33">
        <f t="shared" ca="1" si="58"/>
        <v>0</v>
      </c>
      <c r="E436" s="21" t="str">
        <f t="shared" ca="1" si="59"/>
        <v>㎏</v>
      </c>
      <c r="G436" s="1" t="s">
        <v>1176</v>
      </c>
      <c r="H436" s="21" t="str">
        <f t="shared" ca="1" si="60"/>
        <v>殺虫</v>
      </c>
      <c r="I436" s="21" t="str">
        <f t="shared" ca="1" si="61"/>
        <v>テルスタージェット</v>
      </c>
      <c r="J436" s="33">
        <f t="shared" ca="1" si="62"/>
        <v>0</v>
      </c>
      <c r="K436" s="21" t="str">
        <f t="shared" ca="1" si="63"/>
        <v>㎏</v>
      </c>
    </row>
    <row r="437" spans="1:11" ht="18.75" customHeight="1" x14ac:dyDescent="0.2">
      <c r="A437" s="3" t="s">
        <v>1102</v>
      </c>
      <c r="B437" s="21" t="str">
        <f t="shared" ca="1" si="56"/>
        <v>殺虫</v>
      </c>
      <c r="C437" s="21" t="str">
        <f t="shared" ca="1" si="57"/>
        <v>ダントツＨ粉剤ＤＬ</v>
      </c>
      <c r="D437" s="33">
        <f t="shared" ca="1" si="58"/>
        <v>0</v>
      </c>
      <c r="E437" s="21" t="str">
        <f t="shared" ca="1" si="59"/>
        <v>㎏</v>
      </c>
      <c r="G437" s="1" t="s">
        <v>1178</v>
      </c>
      <c r="H437" s="21" t="str">
        <f t="shared" ca="1" si="60"/>
        <v>殺虫</v>
      </c>
      <c r="I437" s="21" t="str">
        <f t="shared" ca="1" si="61"/>
        <v>テルスターフロアブル</v>
      </c>
      <c r="J437" s="33">
        <f t="shared" ca="1" si="62"/>
        <v>0</v>
      </c>
      <c r="K437" s="21" t="str">
        <f t="shared" ca="1" si="63"/>
        <v>リットル</v>
      </c>
    </row>
    <row r="438" spans="1:11" ht="18.75" customHeight="1" x14ac:dyDescent="0.2">
      <c r="A438" s="3" t="s">
        <v>1104</v>
      </c>
      <c r="B438" s="21" t="str">
        <f t="shared" ca="1" si="56"/>
        <v>殺虫</v>
      </c>
      <c r="C438" s="21" t="str">
        <f t="shared" ca="1" si="57"/>
        <v>ダントツフロアブル</v>
      </c>
      <c r="D438" s="33">
        <f t="shared" ca="1" si="58"/>
        <v>0</v>
      </c>
      <c r="E438" s="21" t="str">
        <f t="shared" ca="1" si="59"/>
        <v>リットル</v>
      </c>
      <c r="G438" s="1" t="s">
        <v>1179</v>
      </c>
      <c r="H438" s="21" t="str">
        <f t="shared" ca="1" si="60"/>
        <v>殺虫</v>
      </c>
      <c r="I438" s="21" t="str">
        <f t="shared" ca="1" si="61"/>
        <v>テルスター水和剤</v>
      </c>
      <c r="J438" s="33">
        <f t="shared" ca="1" si="62"/>
        <v>0</v>
      </c>
      <c r="K438" s="21" t="str">
        <f t="shared" ca="1" si="63"/>
        <v>㎏</v>
      </c>
    </row>
    <row r="439" spans="1:11" ht="18.75" customHeight="1" x14ac:dyDescent="0.2">
      <c r="A439" s="3" t="s">
        <v>1106</v>
      </c>
      <c r="B439" s="21" t="str">
        <f t="shared" ca="1" si="56"/>
        <v>殺虫</v>
      </c>
      <c r="C439" s="21" t="str">
        <f t="shared" ca="1" si="57"/>
        <v>ダントツ水溶剤</v>
      </c>
      <c r="D439" s="33">
        <f t="shared" ca="1" si="58"/>
        <v>0</v>
      </c>
      <c r="E439" s="21" t="str">
        <f t="shared" ca="1" si="59"/>
        <v>㎏</v>
      </c>
      <c r="G439" s="1" t="s">
        <v>1181</v>
      </c>
      <c r="H439" s="21" t="str">
        <f t="shared" ca="1" si="60"/>
        <v>殺虫</v>
      </c>
      <c r="I439" s="21" t="str">
        <f t="shared" ca="1" si="61"/>
        <v>デルフィン顆粒水和剤</v>
      </c>
      <c r="J439" s="33">
        <f t="shared" ca="1" si="62"/>
        <v>0</v>
      </c>
      <c r="K439" s="21" t="str">
        <f t="shared" ca="1" si="63"/>
        <v>㎏</v>
      </c>
    </row>
    <row r="440" spans="1:11" ht="18.75" customHeight="1" x14ac:dyDescent="0.2">
      <c r="A440" s="3" t="s">
        <v>1107</v>
      </c>
      <c r="B440" s="21" t="str">
        <f t="shared" ca="1" si="56"/>
        <v>殺虫</v>
      </c>
      <c r="C440" s="21" t="str">
        <f t="shared" ca="1" si="57"/>
        <v>ダントツ粉剤ＤＬ</v>
      </c>
      <c r="D440" s="33">
        <f t="shared" ca="1" si="58"/>
        <v>0</v>
      </c>
      <c r="E440" s="21" t="str">
        <f t="shared" ca="1" si="59"/>
        <v>㎏</v>
      </c>
      <c r="G440" s="1" t="s">
        <v>1183</v>
      </c>
      <c r="H440" s="21" t="str">
        <f t="shared" ca="1" si="60"/>
        <v>殺虫殺菌</v>
      </c>
      <c r="I440" s="21" t="str">
        <f t="shared" ca="1" si="61"/>
        <v>テロン</v>
      </c>
      <c r="J440" s="33">
        <f t="shared" ca="1" si="62"/>
        <v>0</v>
      </c>
      <c r="K440" s="21" t="str">
        <f t="shared" ca="1" si="63"/>
        <v>リットル</v>
      </c>
    </row>
    <row r="441" spans="1:11" ht="18.75" customHeight="1" x14ac:dyDescent="0.2">
      <c r="A441" s="3" t="s">
        <v>1108</v>
      </c>
      <c r="B441" s="21" t="str">
        <f t="shared" ca="1" si="56"/>
        <v>殺虫</v>
      </c>
      <c r="C441" s="21" t="str">
        <f t="shared" ca="1" si="57"/>
        <v>ダントツ粒剤</v>
      </c>
      <c r="D441" s="33">
        <f t="shared" ca="1" si="58"/>
        <v>0</v>
      </c>
      <c r="E441" s="21" t="str">
        <f t="shared" ca="1" si="59"/>
        <v>㎏</v>
      </c>
      <c r="G441" s="1" t="s">
        <v>1184</v>
      </c>
      <c r="H441" s="21" t="str">
        <f t="shared" ca="1" si="60"/>
        <v>殺虫</v>
      </c>
      <c r="I441" s="21" t="str">
        <f t="shared" ca="1" si="61"/>
        <v>トアローフロアブルＣＴ</v>
      </c>
      <c r="J441" s="33">
        <f t="shared" ca="1" si="62"/>
        <v>0</v>
      </c>
      <c r="K441" s="21" t="str">
        <f t="shared" ca="1" si="63"/>
        <v>リットル</v>
      </c>
    </row>
    <row r="442" spans="1:11" ht="18.75" customHeight="1" x14ac:dyDescent="0.2">
      <c r="A442" s="3" t="s">
        <v>1109</v>
      </c>
      <c r="B442" s="21" t="str">
        <f t="shared" ca="1" si="56"/>
        <v>除草</v>
      </c>
      <c r="C442" s="21" t="str">
        <f t="shared" ca="1" si="57"/>
        <v>タンボエース１キロ粒剤</v>
      </c>
      <c r="D442" s="33">
        <f t="shared" ca="1" si="58"/>
        <v>0</v>
      </c>
      <c r="E442" s="21" t="str">
        <f t="shared" ca="1" si="59"/>
        <v>㎏</v>
      </c>
      <c r="G442" s="1" t="s">
        <v>1186</v>
      </c>
      <c r="H442" s="21" t="str">
        <f t="shared" ca="1" si="60"/>
        <v>殺虫</v>
      </c>
      <c r="I442" s="21" t="str">
        <f t="shared" ca="1" si="61"/>
        <v>トアロー水和剤ＣＴ</v>
      </c>
      <c r="J442" s="33">
        <f t="shared" ca="1" si="62"/>
        <v>0</v>
      </c>
      <c r="K442" s="21" t="str">
        <f t="shared" ca="1" si="63"/>
        <v>㎏</v>
      </c>
    </row>
    <row r="443" spans="1:11" ht="18.75" customHeight="1" x14ac:dyDescent="0.2">
      <c r="A443" s="3" t="s">
        <v>1110</v>
      </c>
      <c r="B443" s="21" t="str">
        <f t="shared" ca="1" si="56"/>
        <v>除草</v>
      </c>
      <c r="C443" s="21" t="str">
        <f t="shared" ca="1" si="57"/>
        <v>タンボパワー１キロ粒剤</v>
      </c>
      <c r="D443" s="33">
        <f t="shared" ca="1" si="58"/>
        <v>0</v>
      </c>
      <c r="E443" s="21" t="str">
        <f t="shared" ca="1" si="59"/>
        <v>㎏</v>
      </c>
      <c r="G443" s="1" t="s">
        <v>1187</v>
      </c>
      <c r="H443" s="21" t="str">
        <f t="shared" ca="1" si="60"/>
        <v>殺菌</v>
      </c>
      <c r="I443" s="21" t="str">
        <f t="shared" ca="1" si="61"/>
        <v>ドイツボルドーＡ</v>
      </c>
      <c r="J443" s="33">
        <f t="shared" ca="1" si="62"/>
        <v>0</v>
      </c>
      <c r="K443" s="21" t="str">
        <f t="shared" ca="1" si="63"/>
        <v>㎏</v>
      </c>
    </row>
    <row r="444" spans="1:11" ht="18.75" customHeight="1" x14ac:dyDescent="0.2">
      <c r="A444" s="3" t="s">
        <v>1112</v>
      </c>
      <c r="B444" s="21" t="str">
        <f t="shared" ca="1" si="56"/>
        <v>除草</v>
      </c>
      <c r="C444" s="21" t="str">
        <f t="shared" ca="1" si="57"/>
        <v>タンボパワージャンボ</v>
      </c>
      <c r="D444" s="33">
        <f t="shared" ca="1" si="58"/>
        <v>0</v>
      </c>
      <c r="E444" s="21" t="str">
        <f t="shared" ca="1" si="59"/>
        <v>㎏</v>
      </c>
      <c r="G444" s="1" t="s">
        <v>1189</v>
      </c>
      <c r="H444" s="21" t="str">
        <f t="shared" ca="1" si="60"/>
        <v>殺菌</v>
      </c>
      <c r="I444" s="21" t="str">
        <f t="shared" ca="1" si="61"/>
        <v>ドウグリン水和剤</v>
      </c>
      <c r="J444" s="33">
        <f t="shared" ca="1" si="62"/>
        <v>0</v>
      </c>
      <c r="K444" s="21" t="str">
        <f t="shared" ca="1" si="63"/>
        <v>㎏</v>
      </c>
    </row>
    <row r="445" spans="1:11" ht="18.75" customHeight="1" x14ac:dyDescent="0.2">
      <c r="A445" s="3" t="s">
        <v>1114</v>
      </c>
      <c r="B445" s="21" t="str">
        <f t="shared" ca="1" si="56"/>
        <v>殺虫</v>
      </c>
      <c r="C445" s="21" t="str">
        <f t="shared" ca="1" si="57"/>
        <v>チェス顆粒水和剤</v>
      </c>
      <c r="D445" s="33">
        <f t="shared" ca="1" si="58"/>
        <v>0</v>
      </c>
      <c r="E445" s="21" t="str">
        <f t="shared" ca="1" si="59"/>
        <v>㎏</v>
      </c>
      <c r="G445" s="1" t="s">
        <v>1191</v>
      </c>
      <c r="H445" s="21" t="str">
        <f t="shared" ca="1" si="60"/>
        <v>殺菌</v>
      </c>
      <c r="I445" s="21" t="str">
        <f t="shared" ca="1" si="61"/>
        <v>ドーシャスフロアブル</v>
      </c>
      <c r="J445" s="33">
        <f t="shared" ca="1" si="62"/>
        <v>0</v>
      </c>
      <c r="K445" s="21" t="str">
        <f t="shared" ca="1" si="63"/>
        <v>リットル</v>
      </c>
    </row>
    <row r="446" spans="1:11" ht="18.75" customHeight="1" x14ac:dyDescent="0.2">
      <c r="A446" s="3" t="s">
        <v>1115</v>
      </c>
      <c r="B446" s="21" t="str">
        <f t="shared" ca="1" si="56"/>
        <v>殺菌</v>
      </c>
      <c r="C446" s="21" t="str">
        <f t="shared" ca="1" si="57"/>
        <v>チオノックフロアブル</v>
      </c>
      <c r="D446" s="33">
        <f t="shared" ca="1" si="58"/>
        <v>0</v>
      </c>
      <c r="E446" s="21" t="str">
        <f t="shared" ca="1" si="59"/>
        <v>リットル</v>
      </c>
      <c r="G446" s="1" t="s">
        <v>1192</v>
      </c>
      <c r="H446" s="21" t="str">
        <f t="shared" ca="1" si="60"/>
        <v>殺菌</v>
      </c>
      <c r="I446" s="21" t="str">
        <f t="shared" ca="1" si="61"/>
        <v>ドーマイシン水和剤</v>
      </c>
      <c r="J446" s="33">
        <f t="shared" ca="1" si="62"/>
        <v>0</v>
      </c>
      <c r="K446" s="21" t="str">
        <f t="shared" ca="1" si="63"/>
        <v>㎏</v>
      </c>
    </row>
    <row r="447" spans="1:11" ht="18.75" customHeight="1" x14ac:dyDescent="0.2">
      <c r="A447" s="3" t="s">
        <v>1116</v>
      </c>
      <c r="B447" s="21" t="str">
        <f t="shared" ca="1" si="56"/>
        <v>殺虫</v>
      </c>
      <c r="C447" s="21" t="str">
        <f t="shared" ca="1" si="57"/>
        <v>チューンアップ顆粒水和剤</v>
      </c>
      <c r="D447" s="33">
        <f t="shared" ca="1" si="58"/>
        <v>0</v>
      </c>
      <c r="E447" s="21" t="str">
        <f t="shared" ca="1" si="59"/>
        <v>㎏</v>
      </c>
      <c r="G447" s="1" t="s">
        <v>1193</v>
      </c>
      <c r="H447" s="21" t="str">
        <f t="shared" ca="1" si="60"/>
        <v>殺菌</v>
      </c>
      <c r="I447" s="21" t="str">
        <f t="shared" ca="1" si="61"/>
        <v>ドキリンフロアブル</v>
      </c>
      <c r="J447" s="33">
        <f t="shared" ca="1" si="62"/>
        <v>0</v>
      </c>
      <c r="K447" s="21" t="str">
        <f t="shared" ca="1" si="63"/>
        <v>リットル</v>
      </c>
    </row>
    <row r="448" spans="1:11" ht="18.75" customHeight="1" x14ac:dyDescent="0.2">
      <c r="A448" s="3" t="s">
        <v>1118</v>
      </c>
      <c r="B448" s="21" t="str">
        <f t="shared" ca="1" si="56"/>
        <v>殺虫</v>
      </c>
      <c r="C448" s="21" t="str">
        <f t="shared" ca="1" si="57"/>
        <v>チリトップ</v>
      </c>
      <c r="D448" s="33">
        <f t="shared" ca="1" si="58"/>
        <v>0</v>
      </c>
      <c r="E448" s="21" t="str">
        <f t="shared" ca="1" si="59"/>
        <v>瓶</v>
      </c>
      <c r="G448" s="1" t="s">
        <v>1194</v>
      </c>
      <c r="H448" s="21" t="str">
        <f t="shared" ca="1" si="60"/>
        <v>殺虫</v>
      </c>
      <c r="I448" s="21" t="str">
        <f t="shared" ca="1" si="61"/>
        <v>トクチオン細粒剤Ｆ</v>
      </c>
      <c r="J448" s="33">
        <f t="shared" ca="1" si="62"/>
        <v>0</v>
      </c>
      <c r="K448" s="21" t="str">
        <f t="shared" ca="1" si="63"/>
        <v>㎏</v>
      </c>
    </row>
    <row r="449" spans="1:11" ht="18.75" customHeight="1" x14ac:dyDescent="0.2">
      <c r="A449" s="10"/>
      <c r="B449" s="24"/>
      <c r="C449" s="14"/>
      <c r="D449" s="34"/>
      <c r="E449" s="12"/>
      <c r="G449" s="6"/>
      <c r="H449" s="24"/>
      <c r="I449" s="14"/>
      <c r="J449" s="34"/>
      <c r="K449" s="12"/>
    </row>
    <row r="450" spans="1:11" ht="18.75" customHeight="1" x14ac:dyDescent="0.2">
      <c r="A450" s="10"/>
      <c r="B450" s="24"/>
      <c r="C450" s="14"/>
      <c r="D450" s="34"/>
      <c r="E450" s="12"/>
      <c r="G450" s="6"/>
      <c r="H450" s="24"/>
      <c r="I450" s="14"/>
      <c r="J450" s="34"/>
      <c r="K450" s="12"/>
    </row>
    <row r="451" spans="1:11" ht="18" customHeight="1" x14ac:dyDescent="0.2">
      <c r="A451" s="69" t="s">
        <v>71</v>
      </c>
      <c r="B451" s="71" t="s">
        <v>72</v>
      </c>
      <c r="C451" s="73" t="s">
        <v>73</v>
      </c>
      <c r="D451" s="75" t="s">
        <v>70</v>
      </c>
      <c r="E451" s="67" t="s">
        <v>74</v>
      </c>
      <c r="F451" s="9"/>
      <c r="G451" s="69" t="s">
        <v>71</v>
      </c>
      <c r="H451" s="71" t="s">
        <v>72</v>
      </c>
      <c r="I451" s="73" t="s">
        <v>73</v>
      </c>
      <c r="J451" s="75" t="s">
        <v>70</v>
      </c>
      <c r="K451" s="67" t="s">
        <v>74</v>
      </c>
    </row>
    <row r="452" spans="1:11" ht="18" customHeight="1" x14ac:dyDescent="0.2">
      <c r="A452" s="70"/>
      <c r="B452" s="72"/>
      <c r="C452" s="74"/>
      <c r="D452" s="76"/>
      <c r="E452" s="68"/>
      <c r="G452" s="70"/>
      <c r="H452" s="72"/>
      <c r="I452" s="74"/>
      <c r="J452" s="76"/>
      <c r="K452" s="68"/>
    </row>
    <row r="453" spans="1:11" ht="18.75" customHeight="1" x14ac:dyDescent="0.2">
      <c r="A453" s="3" t="s">
        <v>1195</v>
      </c>
      <c r="B453" s="21" t="str">
        <f ca="1">IF(A453&lt;&gt;"",INDIRECT("入力シート!"&amp;"B"&amp;(A453+1)),"")</f>
        <v>殺虫</v>
      </c>
      <c r="C453" s="21" t="str">
        <f ca="1">IF(A453&lt;&gt;"",INDIRECT("入力シート!"&amp;"C"&amp;(A453+1)),"")</f>
        <v>トクチオン水和剤</v>
      </c>
      <c r="D453" s="33">
        <f ca="1">IF(A453&lt;&gt;"",INDIRECT("入力シート!"&amp;"D"&amp;(A453+1)),"")</f>
        <v>0</v>
      </c>
      <c r="E453" s="21" t="str">
        <f ca="1">IF(A453&lt;&gt;"",INDIRECT("入力シート!"&amp;"E"&amp;(A453+1)),"")</f>
        <v>㎏</v>
      </c>
      <c r="G453" s="1" t="s">
        <v>1274</v>
      </c>
      <c r="H453" s="21" t="str">
        <f ca="1">IF(G453&lt;&gt;"",INDIRECT("入力シート!"&amp;"B"&amp;(G453+1)),"")</f>
        <v>殺虫</v>
      </c>
      <c r="I453" s="21" t="str">
        <f ca="1">IF(G453&lt;&gt;"",INDIRECT("入力シート!"&amp;"C"&amp;(G453+1)),"")</f>
        <v>トレボン粒剤</v>
      </c>
      <c r="J453" s="33">
        <f ca="1">IF(G453&lt;&gt;"",INDIRECT("入力シート!"&amp;"D"&amp;(G453+1)),"")</f>
        <v>0</v>
      </c>
      <c r="K453" s="21" t="str">
        <f ca="1">IF(G453&lt;&gt;"",INDIRECT("入力シート!"&amp;"E"&amp;(G453+1)),"")</f>
        <v>㎏</v>
      </c>
    </row>
    <row r="454" spans="1:11" ht="18.75" customHeight="1" x14ac:dyDescent="0.2">
      <c r="A454" s="3" t="s">
        <v>1196</v>
      </c>
      <c r="B454" s="21" t="str">
        <f t="shared" ref="B454:B504" ca="1" si="64">IF(A454&lt;&gt;"",INDIRECT("入力シート!"&amp;"B"&amp;(A454+1)),"")</f>
        <v>殺虫</v>
      </c>
      <c r="C454" s="21" t="str">
        <f t="shared" ref="C454:C504" ca="1" si="65">IF(A454&lt;&gt;"",INDIRECT("入力シート!"&amp;"C"&amp;(A454+1)),"")</f>
        <v>トクチオン乳剤</v>
      </c>
      <c r="D454" s="33">
        <f t="shared" ref="D454:D504" ca="1" si="66">IF(A454&lt;&gt;"",INDIRECT("入力シート!"&amp;"D"&amp;(A454+1)),"")</f>
        <v>0</v>
      </c>
      <c r="E454" s="21" t="str">
        <f t="shared" ref="E454:E504" ca="1" si="67">IF(A454&lt;&gt;"",INDIRECT("入力シート!"&amp;"E"&amp;(A454+1)),"")</f>
        <v>リットル</v>
      </c>
      <c r="G454" s="1" t="s">
        <v>1275</v>
      </c>
      <c r="H454" s="21" t="str">
        <f t="shared" ref="H454:H504" ca="1" si="68">IF(G454&lt;&gt;"",INDIRECT("入力シート!"&amp;"B"&amp;(G454+1)),"")</f>
        <v>その他</v>
      </c>
      <c r="I454" s="21" t="str">
        <f t="shared" ref="I454:I504" ca="1" si="69">IF(G454&lt;&gt;"",INDIRECT("入力シート!"&amp;"C"&amp;(G454+1)),"")</f>
        <v>ドロクロール</v>
      </c>
      <c r="J454" s="33">
        <f t="shared" ref="J454:J504" ca="1" si="70">IF(G454&lt;&gt;"",INDIRECT("入力シート!"&amp;"D"&amp;(G454+1)),"")</f>
        <v>0</v>
      </c>
      <c r="K454" s="21" t="str">
        <f t="shared" ref="K454:K504" ca="1" si="71">IF(G454&lt;&gt;"",INDIRECT("入力シート!"&amp;"E"&amp;(G454+1)),"")</f>
        <v>リットル</v>
      </c>
    </row>
    <row r="455" spans="1:11" ht="18.75" customHeight="1" x14ac:dyDescent="0.2">
      <c r="A455" s="3" t="s">
        <v>1197</v>
      </c>
      <c r="B455" s="21" t="str">
        <f t="shared" ca="1" si="64"/>
        <v>殺虫</v>
      </c>
      <c r="C455" s="21" t="str">
        <f t="shared" ca="1" si="65"/>
        <v>トクチオン粉剤</v>
      </c>
      <c r="D455" s="33">
        <f t="shared" ca="1" si="66"/>
        <v>0</v>
      </c>
      <c r="E455" s="21" t="str">
        <f t="shared" ca="1" si="67"/>
        <v>㎏</v>
      </c>
      <c r="G455" s="1" t="s">
        <v>1276</v>
      </c>
      <c r="H455" s="21" t="str">
        <f t="shared" ca="1" si="68"/>
        <v>除草</v>
      </c>
      <c r="I455" s="21" t="str">
        <f t="shared" ca="1" si="69"/>
        <v>ナイスミドル１キロ粒剤</v>
      </c>
      <c r="J455" s="33">
        <f t="shared" ca="1" si="70"/>
        <v>0</v>
      </c>
      <c r="K455" s="21" t="str">
        <f t="shared" ca="1" si="71"/>
        <v>㎏</v>
      </c>
    </row>
    <row r="456" spans="1:11" ht="18.75" customHeight="1" x14ac:dyDescent="0.2">
      <c r="A456" s="3" t="s">
        <v>1198</v>
      </c>
      <c r="B456" s="21" t="str">
        <f t="shared" ca="1" si="64"/>
        <v>その他</v>
      </c>
      <c r="C456" s="21" t="str">
        <f t="shared" ca="1" si="65"/>
        <v>ドジョウピクリン</v>
      </c>
      <c r="D456" s="33">
        <f t="shared" ca="1" si="66"/>
        <v>0</v>
      </c>
      <c r="E456" s="21" t="str">
        <f t="shared" ca="1" si="67"/>
        <v>リットル</v>
      </c>
      <c r="G456" s="1" t="s">
        <v>1277</v>
      </c>
      <c r="H456" s="21" t="str">
        <f t="shared" ca="1" si="68"/>
        <v>殺菌</v>
      </c>
      <c r="I456" s="21" t="str">
        <f t="shared" ca="1" si="69"/>
        <v>ナエファインフロアブル</v>
      </c>
      <c r="J456" s="33">
        <f t="shared" ca="1" si="70"/>
        <v>0</v>
      </c>
      <c r="K456" s="21" t="str">
        <f t="shared" ca="1" si="71"/>
        <v>リットル</v>
      </c>
    </row>
    <row r="457" spans="1:11" ht="18.75" customHeight="1" x14ac:dyDescent="0.2">
      <c r="A457" s="3" t="s">
        <v>1199</v>
      </c>
      <c r="B457" s="21" t="str">
        <f t="shared" ca="1" si="64"/>
        <v>除草</v>
      </c>
      <c r="C457" s="21" t="str">
        <f t="shared" ca="1" si="65"/>
        <v>トップガン２５０グラム</v>
      </c>
      <c r="D457" s="33">
        <f t="shared" ca="1" si="66"/>
        <v>0</v>
      </c>
      <c r="E457" s="21" t="str">
        <f t="shared" ca="1" si="67"/>
        <v>㎏</v>
      </c>
      <c r="G457" s="1" t="s">
        <v>1279</v>
      </c>
      <c r="H457" s="21" t="str">
        <f t="shared" ca="1" si="68"/>
        <v>殺菌</v>
      </c>
      <c r="I457" s="21" t="str">
        <f t="shared" ca="1" si="69"/>
        <v>ナエファイン粉剤</v>
      </c>
      <c r="J457" s="33">
        <f t="shared" ca="1" si="70"/>
        <v>0</v>
      </c>
      <c r="K457" s="21" t="str">
        <f t="shared" ca="1" si="71"/>
        <v>㎏</v>
      </c>
    </row>
    <row r="458" spans="1:11" ht="18.75" customHeight="1" x14ac:dyDescent="0.2">
      <c r="A458" s="3" t="s">
        <v>1200</v>
      </c>
      <c r="B458" s="21" t="str">
        <f t="shared" ca="1" si="64"/>
        <v>除草</v>
      </c>
      <c r="C458" s="21" t="str">
        <f t="shared" ca="1" si="65"/>
        <v>トップガンＧＴ１キロ粒剤７５</v>
      </c>
      <c r="D458" s="33">
        <f t="shared" ca="1" si="66"/>
        <v>0</v>
      </c>
      <c r="E458" s="21" t="str">
        <f t="shared" ca="1" si="67"/>
        <v>㎏</v>
      </c>
      <c r="G458" s="1" t="s">
        <v>1280</v>
      </c>
      <c r="H458" s="21" t="str">
        <f t="shared" ca="1" si="68"/>
        <v>除草</v>
      </c>
      <c r="I458" s="21" t="str">
        <f t="shared" ca="1" si="69"/>
        <v>ナギナタ豆つぶ２５０</v>
      </c>
      <c r="J458" s="33">
        <f t="shared" ca="1" si="70"/>
        <v>0</v>
      </c>
      <c r="K458" s="21" t="str">
        <f t="shared" ca="1" si="71"/>
        <v>㎏</v>
      </c>
    </row>
    <row r="459" spans="1:11" ht="18.75" customHeight="1" x14ac:dyDescent="0.2">
      <c r="A459" s="3" t="s">
        <v>1201</v>
      </c>
      <c r="B459" s="21" t="str">
        <f t="shared" ca="1" si="64"/>
        <v>除草</v>
      </c>
      <c r="C459" s="21" t="str">
        <f t="shared" ca="1" si="65"/>
        <v>トップガンＲフロアブル</v>
      </c>
      <c r="D459" s="33">
        <f t="shared" ca="1" si="66"/>
        <v>0</v>
      </c>
      <c r="E459" s="21" t="str">
        <f t="shared" ca="1" si="67"/>
        <v>リットル</v>
      </c>
      <c r="G459" s="1" t="s">
        <v>1282</v>
      </c>
      <c r="H459" s="21" t="str">
        <f t="shared" ca="1" si="68"/>
        <v>殺虫</v>
      </c>
      <c r="I459" s="21" t="str">
        <f t="shared" ca="1" si="69"/>
        <v>なげこみトレボン</v>
      </c>
      <c r="J459" s="33">
        <f t="shared" ca="1" si="70"/>
        <v>0</v>
      </c>
      <c r="K459" s="21" t="str">
        <f t="shared" ca="1" si="71"/>
        <v>個</v>
      </c>
    </row>
    <row r="460" spans="1:11" ht="18.75" customHeight="1" x14ac:dyDescent="0.2">
      <c r="A460" s="3" t="s">
        <v>1202</v>
      </c>
      <c r="B460" s="21" t="str">
        <f t="shared" ca="1" si="64"/>
        <v>除草</v>
      </c>
      <c r="C460" s="21" t="str">
        <f t="shared" ca="1" si="65"/>
        <v>トップガンＲ豆つぶ２５０</v>
      </c>
      <c r="D460" s="33">
        <f t="shared" ca="1" si="66"/>
        <v>0</v>
      </c>
      <c r="E460" s="21" t="str">
        <f t="shared" ca="1" si="67"/>
        <v>㎏</v>
      </c>
      <c r="G460" s="1" t="s">
        <v>1284</v>
      </c>
      <c r="H460" s="21" t="str">
        <f t="shared" ca="1" si="68"/>
        <v>その他</v>
      </c>
      <c r="I460" s="21" t="str">
        <f t="shared" ca="1" si="69"/>
        <v>ナシヒメコン</v>
      </c>
      <c r="J460" s="33">
        <f t="shared" ca="1" si="70"/>
        <v>0</v>
      </c>
      <c r="K460" s="21" t="str">
        <f t="shared" ca="1" si="71"/>
        <v>本</v>
      </c>
    </row>
    <row r="461" spans="1:11" ht="18.75" customHeight="1" x14ac:dyDescent="0.2">
      <c r="A461" s="3" t="s">
        <v>1204</v>
      </c>
      <c r="B461" s="21" t="str">
        <f t="shared" ca="1" si="64"/>
        <v>除草</v>
      </c>
      <c r="C461" s="21" t="str">
        <f t="shared" ca="1" si="65"/>
        <v>トップガンジャンボ</v>
      </c>
      <c r="D461" s="33">
        <f t="shared" ca="1" si="66"/>
        <v>0</v>
      </c>
      <c r="E461" s="21" t="str">
        <f t="shared" ca="1" si="67"/>
        <v>㎏</v>
      </c>
      <c r="G461" s="1" t="s">
        <v>1285</v>
      </c>
      <c r="H461" s="21" t="str">
        <f t="shared" ca="1" si="68"/>
        <v>除草</v>
      </c>
      <c r="I461" s="21" t="str">
        <f t="shared" ca="1" si="69"/>
        <v>ナティーボフロアブル</v>
      </c>
      <c r="J461" s="33">
        <f t="shared" ca="1" si="70"/>
        <v>0</v>
      </c>
      <c r="K461" s="21" t="str">
        <f t="shared" ca="1" si="71"/>
        <v>リットル</v>
      </c>
    </row>
    <row r="462" spans="1:11" ht="18.75" customHeight="1" x14ac:dyDescent="0.2">
      <c r="A462" s="3" t="s">
        <v>1206</v>
      </c>
      <c r="B462" s="21" t="str">
        <f t="shared" ca="1" si="64"/>
        <v>除草</v>
      </c>
      <c r="C462" s="21" t="str">
        <f t="shared" ca="1" si="65"/>
        <v>トップガンフロアブル</v>
      </c>
      <c r="D462" s="33">
        <f t="shared" ca="1" si="66"/>
        <v>0</v>
      </c>
      <c r="E462" s="21" t="str">
        <f t="shared" ca="1" si="67"/>
        <v>リットル</v>
      </c>
      <c r="G462" s="1" t="s">
        <v>1287</v>
      </c>
      <c r="H462" s="21" t="str">
        <f t="shared" ca="1" si="68"/>
        <v>除草</v>
      </c>
      <c r="I462" s="21" t="str">
        <f t="shared" ca="1" si="69"/>
        <v>ナブ乳剤</v>
      </c>
      <c r="J462" s="33">
        <f t="shared" ca="1" si="70"/>
        <v>0</v>
      </c>
      <c r="K462" s="21" t="str">
        <f t="shared" ca="1" si="71"/>
        <v>リットル</v>
      </c>
    </row>
    <row r="463" spans="1:11" ht="18.75" customHeight="1" x14ac:dyDescent="0.2">
      <c r="A463" s="3" t="s">
        <v>1207</v>
      </c>
      <c r="B463" s="21" t="str">
        <f t="shared" ca="1" si="64"/>
        <v>殺菌</v>
      </c>
      <c r="C463" s="21" t="str">
        <f t="shared" ca="1" si="65"/>
        <v>トップグラスドライフロアブル</v>
      </c>
      <c r="D463" s="33">
        <f t="shared" ca="1" si="66"/>
        <v>0</v>
      </c>
      <c r="E463" s="21" t="str">
        <f t="shared" ca="1" si="67"/>
        <v>㎏</v>
      </c>
      <c r="G463" s="1" t="s">
        <v>1288</v>
      </c>
      <c r="H463" s="21" t="str">
        <f t="shared" ca="1" si="68"/>
        <v>殺虫</v>
      </c>
      <c r="I463" s="21" t="str">
        <f t="shared" ca="1" si="69"/>
        <v>ナメクジ退治</v>
      </c>
      <c r="J463" s="33">
        <f t="shared" ca="1" si="70"/>
        <v>0</v>
      </c>
      <c r="K463" s="21" t="str">
        <f t="shared" ca="1" si="71"/>
        <v>リットル</v>
      </c>
    </row>
    <row r="464" spans="1:11" ht="18.75" customHeight="1" x14ac:dyDescent="0.2">
      <c r="A464" s="3" t="s">
        <v>1209</v>
      </c>
      <c r="B464" s="21" t="str">
        <f t="shared" ca="1" si="64"/>
        <v>殺菌</v>
      </c>
      <c r="C464" s="21" t="str">
        <f t="shared" ca="1" si="65"/>
        <v>トップジンＭオイルペースト</v>
      </c>
      <c r="D464" s="33">
        <f t="shared" ca="1" si="66"/>
        <v>0</v>
      </c>
      <c r="E464" s="21" t="str">
        <f t="shared" ca="1" si="67"/>
        <v>㎏</v>
      </c>
      <c r="G464" s="1" t="s">
        <v>1289</v>
      </c>
      <c r="H464" s="21" t="str">
        <f t="shared" ca="1" si="68"/>
        <v>殺虫</v>
      </c>
      <c r="I464" s="21" t="str">
        <f t="shared" ca="1" si="69"/>
        <v>ナメクリーン３</v>
      </c>
      <c r="J464" s="33">
        <f t="shared" ca="1" si="70"/>
        <v>0</v>
      </c>
      <c r="K464" s="21" t="str">
        <f t="shared" ca="1" si="71"/>
        <v>㎏</v>
      </c>
    </row>
    <row r="465" spans="1:11" ht="18.75" customHeight="1" x14ac:dyDescent="0.2">
      <c r="A465" s="3" t="s">
        <v>1211</v>
      </c>
      <c r="B465" s="21" t="str">
        <f t="shared" ca="1" si="64"/>
        <v>殺菌</v>
      </c>
      <c r="C465" s="21" t="str">
        <f t="shared" ca="1" si="65"/>
        <v>トップジンＭスプレー</v>
      </c>
      <c r="D465" s="33">
        <f t="shared" ca="1" si="66"/>
        <v>0</v>
      </c>
      <c r="E465" s="21" t="str">
        <f t="shared" ca="1" si="67"/>
        <v>リットル</v>
      </c>
      <c r="G465" s="1" t="s">
        <v>1291</v>
      </c>
      <c r="H465" s="21" t="str">
        <f t="shared" ca="1" si="68"/>
        <v>殺虫</v>
      </c>
      <c r="I465" s="21" t="str">
        <f t="shared" ca="1" si="69"/>
        <v>ナメトール</v>
      </c>
      <c r="J465" s="33">
        <f t="shared" ca="1" si="70"/>
        <v>0</v>
      </c>
      <c r="K465" s="21" t="str">
        <f t="shared" ca="1" si="71"/>
        <v>㎏</v>
      </c>
    </row>
    <row r="466" spans="1:11" ht="18.75" customHeight="1" x14ac:dyDescent="0.2">
      <c r="A466" s="3" t="s">
        <v>1213</v>
      </c>
      <c r="B466" s="21" t="str">
        <f t="shared" ca="1" si="64"/>
        <v>殺菌</v>
      </c>
      <c r="C466" s="21" t="str">
        <f t="shared" ca="1" si="65"/>
        <v>トップジンＭゾル</v>
      </c>
      <c r="D466" s="33">
        <f t="shared" ca="1" si="66"/>
        <v>0</v>
      </c>
      <c r="E466" s="21" t="str">
        <f t="shared" ca="1" si="67"/>
        <v>リットル</v>
      </c>
      <c r="G466" s="1" t="s">
        <v>1293</v>
      </c>
      <c r="H466" s="21" t="str">
        <f t="shared" ca="1" si="68"/>
        <v>殺虫</v>
      </c>
      <c r="I466" s="21" t="str">
        <f t="shared" ca="1" si="69"/>
        <v>ナメナイト</v>
      </c>
      <c r="J466" s="33">
        <f t="shared" ca="1" si="70"/>
        <v>0</v>
      </c>
      <c r="K466" s="21" t="str">
        <f t="shared" ca="1" si="71"/>
        <v>㎏</v>
      </c>
    </row>
    <row r="467" spans="1:11" ht="18.75" customHeight="1" x14ac:dyDescent="0.2">
      <c r="A467" s="3" t="s">
        <v>1214</v>
      </c>
      <c r="B467" s="21" t="str">
        <f t="shared" ca="1" si="64"/>
        <v>その他</v>
      </c>
      <c r="C467" s="21" t="str">
        <f t="shared" ca="1" si="65"/>
        <v>トップジンＭペースト</v>
      </c>
      <c r="D467" s="33">
        <f t="shared" ca="1" si="66"/>
        <v>0</v>
      </c>
      <c r="E467" s="21" t="str">
        <f t="shared" ca="1" si="67"/>
        <v>㎏</v>
      </c>
      <c r="G467" s="1" t="s">
        <v>1295</v>
      </c>
      <c r="H467" s="21" t="str">
        <f t="shared" ca="1" si="68"/>
        <v>殺菌</v>
      </c>
      <c r="I467" s="21" t="str">
        <f t="shared" ca="1" si="69"/>
        <v>ナリアＷＤＧ</v>
      </c>
      <c r="J467" s="33">
        <f t="shared" ca="1" si="70"/>
        <v>0</v>
      </c>
      <c r="K467" s="21" t="str">
        <f t="shared" ca="1" si="71"/>
        <v>㎏</v>
      </c>
    </row>
    <row r="468" spans="1:11" ht="18.75" customHeight="1" x14ac:dyDescent="0.2">
      <c r="A468" s="3" t="s">
        <v>1215</v>
      </c>
      <c r="B468" s="21" t="str">
        <f t="shared" ca="1" si="64"/>
        <v>殺菌</v>
      </c>
      <c r="C468" s="21" t="str">
        <f t="shared" ca="1" si="65"/>
        <v>トップジンＭ水和剤</v>
      </c>
      <c r="D468" s="33">
        <f t="shared" ca="1" si="66"/>
        <v>0</v>
      </c>
      <c r="E468" s="21" t="str">
        <f t="shared" ca="1" si="67"/>
        <v>㎏</v>
      </c>
      <c r="G468" s="1" t="s">
        <v>1297</v>
      </c>
      <c r="H468" s="21" t="str">
        <f t="shared" ca="1" si="68"/>
        <v>殺菌</v>
      </c>
      <c r="I468" s="21" t="str">
        <f t="shared" ca="1" si="69"/>
        <v>ナレート水和剤</v>
      </c>
      <c r="J468" s="33">
        <f t="shared" ca="1" si="70"/>
        <v>0</v>
      </c>
      <c r="K468" s="21" t="str">
        <f t="shared" ca="1" si="71"/>
        <v>㎏</v>
      </c>
    </row>
    <row r="469" spans="1:11" ht="18.75" customHeight="1" x14ac:dyDescent="0.2">
      <c r="A469" s="3" t="s">
        <v>1216</v>
      </c>
      <c r="B469" s="21" t="str">
        <f t="shared" ca="1" si="64"/>
        <v>殺菌</v>
      </c>
      <c r="C469" s="21" t="str">
        <f t="shared" ca="1" si="65"/>
        <v>トップジンＭ粉剤</v>
      </c>
      <c r="D469" s="33">
        <f t="shared" ca="1" si="66"/>
        <v>0</v>
      </c>
      <c r="E469" s="21" t="str">
        <f t="shared" ca="1" si="67"/>
        <v>㎏</v>
      </c>
      <c r="G469" s="1" t="s">
        <v>1298</v>
      </c>
      <c r="H469" s="21" t="str">
        <f t="shared" ca="1" si="68"/>
        <v>その他</v>
      </c>
      <c r="I469" s="21" t="str">
        <f t="shared" ca="1" si="69"/>
        <v>ニーズ</v>
      </c>
      <c r="J469" s="33">
        <f t="shared" ca="1" si="70"/>
        <v>0</v>
      </c>
      <c r="K469" s="21" t="str">
        <f t="shared" ca="1" si="71"/>
        <v>リットル</v>
      </c>
    </row>
    <row r="470" spans="1:11" ht="18.75" customHeight="1" x14ac:dyDescent="0.2">
      <c r="A470" s="3" t="s">
        <v>1218</v>
      </c>
      <c r="B470" s="21" t="str">
        <f t="shared" ca="1" si="64"/>
        <v>殺菌</v>
      </c>
      <c r="C470" s="21" t="str">
        <f t="shared" ca="1" si="65"/>
        <v>トップジンＭ粉剤ＤＬ</v>
      </c>
      <c r="D470" s="33">
        <f t="shared" ca="1" si="66"/>
        <v>0</v>
      </c>
      <c r="E470" s="21" t="str">
        <f t="shared" ca="1" si="67"/>
        <v>㎏</v>
      </c>
      <c r="G470" s="1" t="s">
        <v>1299</v>
      </c>
      <c r="H470" s="21" t="str">
        <f t="shared" ca="1" si="68"/>
        <v>殺虫</v>
      </c>
      <c r="I470" s="21" t="str">
        <f t="shared" ca="1" si="69"/>
        <v>ニッソラン水和剤</v>
      </c>
      <c r="J470" s="33">
        <f t="shared" ca="1" si="70"/>
        <v>0</v>
      </c>
      <c r="K470" s="21" t="str">
        <f t="shared" ca="1" si="71"/>
        <v>㎏</v>
      </c>
    </row>
    <row r="471" spans="1:11" ht="18.75" customHeight="1" x14ac:dyDescent="0.2">
      <c r="A471" s="3" t="s">
        <v>1220</v>
      </c>
      <c r="B471" s="21" t="str">
        <f t="shared" ca="1" si="64"/>
        <v>除草</v>
      </c>
      <c r="C471" s="21" t="str">
        <f t="shared" ca="1" si="65"/>
        <v>トドメＭＦ１キロ粒剤</v>
      </c>
      <c r="D471" s="33">
        <f t="shared" ca="1" si="66"/>
        <v>0</v>
      </c>
      <c r="E471" s="21" t="str">
        <f t="shared" ca="1" si="67"/>
        <v>㎏</v>
      </c>
      <c r="G471" s="1" t="s">
        <v>1301</v>
      </c>
      <c r="H471" s="21" t="str">
        <f t="shared" ca="1" si="68"/>
        <v>除草</v>
      </c>
      <c r="I471" s="21" t="str">
        <f t="shared" ca="1" si="69"/>
        <v>ニトウリュウ１キロ粒剤</v>
      </c>
      <c r="J471" s="33">
        <f t="shared" ca="1" si="70"/>
        <v>0</v>
      </c>
      <c r="K471" s="21" t="str">
        <f t="shared" ca="1" si="71"/>
        <v>㎏</v>
      </c>
    </row>
    <row r="472" spans="1:11" ht="18.75" customHeight="1" x14ac:dyDescent="0.2">
      <c r="A472" s="3" t="s">
        <v>1222</v>
      </c>
      <c r="B472" s="21" t="str">
        <f t="shared" ca="1" si="64"/>
        <v>除草</v>
      </c>
      <c r="C472" s="21" t="str">
        <f t="shared" ca="1" si="65"/>
        <v>トドメＭＦ乳剤</v>
      </c>
      <c r="D472" s="33">
        <f t="shared" ca="1" si="66"/>
        <v>0</v>
      </c>
      <c r="E472" s="21" t="str">
        <f t="shared" ca="1" si="67"/>
        <v>リットル</v>
      </c>
      <c r="G472" s="1" t="s">
        <v>1303</v>
      </c>
      <c r="H472" s="21" t="str">
        <f t="shared" ca="1" si="68"/>
        <v>除草</v>
      </c>
      <c r="I472" s="21" t="str">
        <f t="shared" ca="1" si="69"/>
        <v>ニトウリュウジャンボ</v>
      </c>
      <c r="J472" s="33">
        <f t="shared" ca="1" si="70"/>
        <v>0</v>
      </c>
      <c r="K472" s="21" t="str">
        <f t="shared" ca="1" si="71"/>
        <v>㎏</v>
      </c>
    </row>
    <row r="473" spans="1:11" ht="18.75" customHeight="1" x14ac:dyDescent="0.2">
      <c r="A473" s="3" t="s">
        <v>1224</v>
      </c>
      <c r="B473" s="21" t="str">
        <f t="shared" ca="1" si="64"/>
        <v>除草</v>
      </c>
      <c r="C473" s="21" t="str">
        <f t="shared" ca="1" si="65"/>
        <v>トドメバスＭＦ液剤</v>
      </c>
      <c r="D473" s="33">
        <f t="shared" ca="1" si="66"/>
        <v>0</v>
      </c>
      <c r="E473" s="21" t="str">
        <f t="shared" ca="1" si="67"/>
        <v>リットル</v>
      </c>
      <c r="G473" s="1" t="s">
        <v>1304</v>
      </c>
      <c r="H473" s="21" t="str">
        <f t="shared" ca="1" si="68"/>
        <v>その他</v>
      </c>
      <c r="I473" s="21" t="str">
        <f t="shared" ca="1" si="69"/>
        <v>ニトルアー＜アメシロ＞</v>
      </c>
      <c r="J473" s="33">
        <f t="shared" ca="1" si="70"/>
        <v>0</v>
      </c>
      <c r="K473" s="21" t="str">
        <f t="shared" ca="1" si="71"/>
        <v>枚</v>
      </c>
    </row>
    <row r="474" spans="1:11" ht="18.75" customHeight="1" x14ac:dyDescent="0.2">
      <c r="A474" s="3" t="s">
        <v>1225</v>
      </c>
      <c r="B474" s="21" t="str">
        <f t="shared" ca="1" si="64"/>
        <v>除草</v>
      </c>
      <c r="C474" s="21" t="str">
        <f t="shared" ca="1" si="65"/>
        <v>トビキリジャンボ</v>
      </c>
      <c r="D474" s="33">
        <f t="shared" ca="1" si="66"/>
        <v>0</v>
      </c>
      <c r="E474" s="21" t="str">
        <f t="shared" ca="1" si="67"/>
        <v>㎏</v>
      </c>
      <c r="G474" s="1" t="s">
        <v>1305</v>
      </c>
      <c r="H474" s="21" t="str">
        <f t="shared" ca="1" si="68"/>
        <v>殺菌</v>
      </c>
      <c r="I474" s="21" t="str">
        <f t="shared" ca="1" si="69"/>
        <v>ニマイバー水和剤</v>
      </c>
      <c r="J474" s="33">
        <f t="shared" ca="1" si="70"/>
        <v>0</v>
      </c>
      <c r="K474" s="21" t="str">
        <f t="shared" ca="1" si="71"/>
        <v>㎏</v>
      </c>
    </row>
    <row r="475" spans="1:11" ht="18.75" customHeight="1" x14ac:dyDescent="0.2">
      <c r="A475" s="3" t="s">
        <v>1226</v>
      </c>
      <c r="B475" s="21" t="str">
        <f t="shared" ca="1" si="64"/>
        <v>その他</v>
      </c>
      <c r="C475" s="21" t="str">
        <f t="shared" ca="1" si="65"/>
        <v>トマトトーン</v>
      </c>
      <c r="D475" s="33">
        <f t="shared" ca="1" si="66"/>
        <v>0</v>
      </c>
      <c r="E475" s="21" t="str">
        <f t="shared" ca="1" si="67"/>
        <v>リットル</v>
      </c>
      <c r="G475" s="1" t="s">
        <v>1306</v>
      </c>
      <c r="H475" s="21" t="str">
        <f t="shared" ca="1" si="68"/>
        <v>その他</v>
      </c>
      <c r="I475" s="21" t="str">
        <f t="shared" ca="1" si="69"/>
        <v>ネオエステリン</v>
      </c>
      <c r="J475" s="33">
        <f t="shared" ca="1" si="70"/>
        <v>0</v>
      </c>
      <c r="K475" s="21" t="str">
        <f t="shared" ca="1" si="71"/>
        <v>リットル</v>
      </c>
    </row>
    <row r="476" spans="1:11" ht="18.75" customHeight="1" x14ac:dyDescent="0.2">
      <c r="A476" s="3" t="s">
        <v>1227</v>
      </c>
      <c r="B476" s="21" t="str">
        <f t="shared" ca="1" si="64"/>
        <v>その他</v>
      </c>
      <c r="C476" s="21" t="str">
        <f t="shared" ca="1" si="65"/>
        <v>トマトトーンスプレー</v>
      </c>
      <c r="D476" s="33">
        <f t="shared" ca="1" si="66"/>
        <v>0</v>
      </c>
      <c r="E476" s="21" t="str">
        <f t="shared" ca="1" si="67"/>
        <v>リットル</v>
      </c>
      <c r="G476" s="1" t="s">
        <v>1307</v>
      </c>
      <c r="H476" s="21" t="str">
        <f t="shared" ca="1" si="68"/>
        <v>殺虫</v>
      </c>
      <c r="I476" s="21" t="str">
        <f t="shared" ca="1" si="69"/>
        <v>ネキリエースＫ</v>
      </c>
      <c r="J476" s="33">
        <f t="shared" ca="1" si="70"/>
        <v>0</v>
      </c>
      <c r="K476" s="21" t="str">
        <f t="shared" ca="1" si="71"/>
        <v>㎏</v>
      </c>
    </row>
    <row r="477" spans="1:11" ht="18.75" customHeight="1" x14ac:dyDescent="0.2">
      <c r="A477" s="3" t="s">
        <v>1228</v>
      </c>
      <c r="B477" s="21" t="str">
        <f t="shared" ca="1" si="64"/>
        <v>殺虫</v>
      </c>
      <c r="C477" s="21" t="str">
        <f t="shared" ca="1" si="65"/>
        <v>トモノール</v>
      </c>
      <c r="D477" s="33">
        <f t="shared" ca="1" si="66"/>
        <v>0</v>
      </c>
      <c r="E477" s="21" t="str">
        <f t="shared" ca="1" si="67"/>
        <v>リットル</v>
      </c>
      <c r="G477" s="1" t="s">
        <v>1309</v>
      </c>
      <c r="H477" s="21" t="str">
        <f t="shared" ca="1" si="68"/>
        <v>殺虫</v>
      </c>
      <c r="I477" s="21" t="str">
        <f t="shared" ca="1" si="69"/>
        <v>ネキリベイト</v>
      </c>
      <c r="J477" s="33">
        <f t="shared" ca="1" si="70"/>
        <v>0</v>
      </c>
      <c r="K477" s="21" t="str">
        <f t="shared" ca="1" si="71"/>
        <v>㎏</v>
      </c>
    </row>
    <row r="478" spans="1:11" ht="18.75" customHeight="1" x14ac:dyDescent="0.2">
      <c r="A478" s="3" t="s">
        <v>1229</v>
      </c>
      <c r="B478" s="21" t="str">
        <f t="shared" ca="1" si="64"/>
        <v>殺虫殺菌</v>
      </c>
      <c r="C478" s="21" t="str">
        <f t="shared" ca="1" si="65"/>
        <v>トモノールＳ</v>
      </c>
      <c r="D478" s="33">
        <f t="shared" ca="1" si="66"/>
        <v>0</v>
      </c>
      <c r="E478" s="21" t="str">
        <f t="shared" ca="1" si="67"/>
        <v>リットル</v>
      </c>
      <c r="G478" s="1" t="s">
        <v>1310</v>
      </c>
      <c r="H478" s="21" t="str">
        <f t="shared" ca="1" si="68"/>
        <v>殺菌</v>
      </c>
      <c r="I478" s="21" t="str">
        <f t="shared" ca="1" si="69"/>
        <v>ネクスターフロアブル</v>
      </c>
      <c r="J478" s="33">
        <f t="shared" ca="1" si="70"/>
        <v>0</v>
      </c>
      <c r="K478" s="21" t="str">
        <f t="shared" ca="1" si="71"/>
        <v>リットル</v>
      </c>
    </row>
    <row r="479" spans="1:11" ht="18.75" customHeight="1" x14ac:dyDescent="0.2">
      <c r="A479" s="3" t="s">
        <v>1231</v>
      </c>
      <c r="B479" s="21" t="str">
        <f t="shared" ca="1" si="64"/>
        <v>その他</v>
      </c>
      <c r="C479" s="21" t="str">
        <f t="shared" ca="1" si="65"/>
        <v>ドラード液剤</v>
      </c>
      <c r="D479" s="33">
        <f t="shared" ca="1" si="66"/>
        <v>0</v>
      </c>
      <c r="E479" s="21" t="str">
        <f t="shared" ca="1" si="67"/>
        <v>リットル</v>
      </c>
      <c r="G479" s="1" t="s">
        <v>1311</v>
      </c>
      <c r="H479" s="21" t="str">
        <f t="shared" ca="1" si="68"/>
        <v>除草</v>
      </c>
      <c r="I479" s="21" t="str">
        <f t="shared" ca="1" si="69"/>
        <v>ネコソギＤＣＭ粒剤</v>
      </c>
      <c r="J479" s="33">
        <f t="shared" ca="1" si="70"/>
        <v>0</v>
      </c>
      <c r="K479" s="21" t="str">
        <f t="shared" ca="1" si="71"/>
        <v>㎏</v>
      </c>
    </row>
    <row r="480" spans="1:11" ht="18.75" customHeight="1" x14ac:dyDescent="0.2">
      <c r="A480" s="3" t="s">
        <v>1232</v>
      </c>
      <c r="B480" s="21" t="str">
        <f t="shared" ca="1" si="64"/>
        <v>殺虫殺菌</v>
      </c>
      <c r="C480" s="21" t="str">
        <f t="shared" ca="1" si="65"/>
        <v>トライトラムフロアブル</v>
      </c>
      <c r="D480" s="33">
        <f t="shared" ca="1" si="66"/>
        <v>0</v>
      </c>
      <c r="E480" s="21" t="str">
        <f t="shared" ca="1" si="67"/>
        <v>リットル</v>
      </c>
      <c r="G480" s="1" t="s">
        <v>1312</v>
      </c>
      <c r="H480" s="21" t="str">
        <f t="shared" ca="1" si="68"/>
        <v>除草</v>
      </c>
      <c r="I480" s="21" t="str">
        <f t="shared" ca="1" si="69"/>
        <v>ネコソギＷクイック</v>
      </c>
      <c r="J480" s="33">
        <f t="shared" ca="1" si="70"/>
        <v>0</v>
      </c>
      <c r="K480" s="21" t="str">
        <f t="shared" ca="1" si="71"/>
        <v>㎏</v>
      </c>
    </row>
    <row r="481" spans="1:11" ht="18.75" customHeight="1" x14ac:dyDescent="0.2">
      <c r="A481" s="3" t="s">
        <v>1233</v>
      </c>
      <c r="B481" s="21" t="str">
        <f t="shared" ca="1" si="64"/>
        <v>殺虫殺菌</v>
      </c>
      <c r="C481" s="21" t="str">
        <f t="shared" ca="1" si="65"/>
        <v>トライトレボン粉剤ＤＬ</v>
      </c>
      <c r="D481" s="33">
        <f t="shared" ca="1" si="66"/>
        <v>0</v>
      </c>
      <c r="E481" s="21" t="str">
        <f t="shared" ca="1" si="67"/>
        <v>㎏</v>
      </c>
      <c r="G481" s="1" t="s">
        <v>1313</v>
      </c>
      <c r="H481" s="21" t="str">
        <f t="shared" ca="1" si="68"/>
        <v>除草</v>
      </c>
      <c r="I481" s="21" t="str">
        <f t="shared" ca="1" si="69"/>
        <v>ネコソギエースＴＸ粒剤</v>
      </c>
      <c r="J481" s="33">
        <f t="shared" ca="1" si="70"/>
        <v>0</v>
      </c>
      <c r="K481" s="21" t="str">
        <f t="shared" ca="1" si="71"/>
        <v>㎏</v>
      </c>
    </row>
    <row r="482" spans="1:11" ht="18.75" customHeight="1" x14ac:dyDescent="0.2">
      <c r="A482" s="3" t="s">
        <v>1235</v>
      </c>
      <c r="B482" s="21" t="str">
        <f t="shared" ca="1" si="64"/>
        <v>その他</v>
      </c>
      <c r="C482" s="21" t="str">
        <f t="shared" ca="1" si="65"/>
        <v>ドライバー</v>
      </c>
      <c r="D482" s="33">
        <f t="shared" ca="1" si="66"/>
        <v>0</v>
      </c>
      <c r="E482" s="21" t="str">
        <f t="shared" ca="1" si="67"/>
        <v>リットル</v>
      </c>
      <c r="G482" s="1" t="s">
        <v>1315</v>
      </c>
      <c r="H482" s="21" t="str">
        <f t="shared" ca="1" si="68"/>
        <v>除草</v>
      </c>
      <c r="I482" s="21" t="str">
        <f t="shared" ca="1" si="69"/>
        <v>ネコソギエースＶ粒剤</v>
      </c>
      <c r="J482" s="33">
        <f t="shared" ca="1" si="70"/>
        <v>0</v>
      </c>
      <c r="K482" s="21" t="str">
        <f t="shared" ca="1" si="71"/>
        <v>㎏</v>
      </c>
    </row>
    <row r="483" spans="1:11" ht="18.75" customHeight="1" x14ac:dyDescent="0.2">
      <c r="A483" s="3" t="s">
        <v>1237</v>
      </c>
      <c r="B483" s="21" t="str">
        <f t="shared" ca="1" si="64"/>
        <v>殺菌</v>
      </c>
      <c r="C483" s="21" t="str">
        <f t="shared" ca="1" si="65"/>
        <v>トライフロアブル</v>
      </c>
      <c r="D483" s="33">
        <f t="shared" ca="1" si="66"/>
        <v>0</v>
      </c>
      <c r="E483" s="21" t="str">
        <f t="shared" ca="1" si="67"/>
        <v>リットル</v>
      </c>
      <c r="G483" s="1" t="s">
        <v>1317</v>
      </c>
      <c r="H483" s="21" t="str">
        <f t="shared" ca="1" si="68"/>
        <v>除草</v>
      </c>
      <c r="I483" s="21" t="str">
        <f t="shared" ca="1" si="69"/>
        <v>ネコソギガーデンシャワー</v>
      </c>
      <c r="J483" s="33">
        <f t="shared" ca="1" si="70"/>
        <v>0</v>
      </c>
      <c r="K483" s="21" t="str">
        <f t="shared" ca="1" si="71"/>
        <v>リットル</v>
      </c>
    </row>
    <row r="484" spans="1:11" ht="18.75" customHeight="1" x14ac:dyDescent="0.2">
      <c r="A484" s="3" t="s">
        <v>1239</v>
      </c>
      <c r="B484" s="21" t="str">
        <f t="shared" ca="1" si="64"/>
        <v>殺虫</v>
      </c>
      <c r="C484" s="21" t="str">
        <f t="shared" ca="1" si="65"/>
        <v>トラサイドＡ乳剤</v>
      </c>
      <c r="D484" s="33">
        <f t="shared" ca="1" si="66"/>
        <v>0</v>
      </c>
      <c r="E484" s="21" t="str">
        <f t="shared" ca="1" si="67"/>
        <v>リットル</v>
      </c>
      <c r="G484" s="1" t="s">
        <v>1318</v>
      </c>
      <c r="H484" s="21" t="str">
        <f t="shared" ca="1" si="68"/>
        <v>除草</v>
      </c>
      <c r="I484" s="21" t="str">
        <f t="shared" ca="1" si="69"/>
        <v>ネコソギクイックプロＦＬ</v>
      </c>
      <c r="J484" s="33">
        <f t="shared" ca="1" si="70"/>
        <v>0</v>
      </c>
      <c r="K484" s="21" t="str">
        <f t="shared" ca="1" si="71"/>
        <v>リットル</v>
      </c>
    </row>
    <row r="485" spans="1:11" ht="18.75" customHeight="1" x14ac:dyDescent="0.2">
      <c r="A485" s="3" t="s">
        <v>1241</v>
      </c>
      <c r="B485" s="21" t="str">
        <f t="shared" ca="1" si="64"/>
        <v>殺虫</v>
      </c>
      <c r="C485" s="21" t="str">
        <f t="shared" ca="1" si="65"/>
        <v>トランスフォームフロアブル</v>
      </c>
      <c r="D485" s="33">
        <f t="shared" ca="1" si="66"/>
        <v>0</v>
      </c>
      <c r="E485" s="21" t="str">
        <f t="shared" ca="1" si="67"/>
        <v>リットル</v>
      </c>
      <c r="G485" s="1" t="s">
        <v>1320</v>
      </c>
      <c r="H485" s="21" t="str">
        <f t="shared" ca="1" si="68"/>
        <v>除草</v>
      </c>
      <c r="I485" s="21" t="str">
        <f t="shared" ca="1" si="69"/>
        <v>ネコソギクイックプロシャワー</v>
      </c>
      <c r="J485" s="33">
        <f t="shared" ca="1" si="70"/>
        <v>0</v>
      </c>
      <c r="K485" s="21" t="str">
        <f t="shared" ca="1" si="71"/>
        <v>リットル</v>
      </c>
    </row>
    <row r="486" spans="1:11" ht="18.75" customHeight="1" x14ac:dyDescent="0.2">
      <c r="A486" s="3" t="s">
        <v>1243</v>
      </c>
      <c r="B486" s="21" t="str">
        <f t="shared" ca="1" si="64"/>
        <v>殺虫</v>
      </c>
      <c r="C486" s="21" t="str">
        <f t="shared" ca="1" si="65"/>
        <v>トリガード液剤</v>
      </c>
      <c r="D486" s="33">
        <f t="shared" ca="1" si="66"/>
        <v>0</v>
      </c>
      <c r="E486" s="21" t="str">
        <f t="shared" ca="1" si="67"/>
        <v>リットル</v>
      </c>
      <c r="G486" s="1" t="s">
        <v>1321</v>
      </c>
      <c r="H486" s="21" t="str">
        <f t="shared" ca="1" si="68"/>
        <v>除草</v>
      </c>
      <c r="I486" s="21" t="str">
        <f t="shared" ca="1" si="69"/>
        <v>ネコソギシャワーＡＬ</v>
      </c>
      <c r="J486" s="33">
        <f t="shared" ca="1" si="70"/>
        <v>0</v>
      </c>
      <c r="K486" s="21" t="str">
        <f t="shared" ca="1" si="71"/>
        <v>リットル</v>
      </c>
    </row>
    <row r="487" spans="1:11" ht="18.75" customHeight="1" x14ac:dyDescent="0.2">
      <c r="A487" s="3" t="s">
        <v>1245</v>
      </c>
      <c r="B487" s="21" t="str">
        <f t="shared" ca="1" si="64"/>
        <v>除草</v>
      </c>
      <c r="C487" s="21" t="str">
        <f t="shared" ca="1" si="65"/>
        <v>トリビュートＯＤ</v>
      </c>
      <c r="D487" s="33">
        <f t="shared" ca="1" si="66"/>
        <v>0</v>
      </c>
      <c r="E487" s="21" t="str">
        <f t="shared" ca="1" si="67"/>
        <v>リットル</v>
      </c>
      <c r="G487" s="1" t="s">
        <v>1322</v>
      </c>
      <c r="H487" s="21" t="str">
        <f t="shared" ca="1" si="68"/>
        <v>除草</v>
      </c>
      <c r="I487" s="21" t="str">
        <f t="shared" ca="1" si="69"/>
        <v>ネコソギトップ</v>
      </c>
      <c r="J487" s="33">
        <f t="shared" ca="1" si="70"/>
        <v>0</v>
      </c>
      <c r="K487" s="21" t="str">
        <f t="shared" ca="1" si="71"/>
        <v>㎏</v>
      </c>
    </row>
    <row r="488" spans="1:11" ht="18.75" customHeight="1" x14ac:dyDescent="0.2">
      <c r="A488" s="3" t="s">
        <v>1246</v>
      </c>
      <c r="B488" s="21" t="str">
        <f t="shared" ca="1" si="64"/>
        <v>除草</v>
      </c>
      <c r="C488" s="21" t="str">
        <f t="shared" ca="1" si="65"/>
        <v>ドリフ１キロ粒剤</v>
      </c>
      <c r="D488" s="33">
        <f t="shared" ca="1" si="66"/>
        <v>0</v>
      </c>
      <c r="E488" s="21" t="str">
        <f t="shared" ca="1" si="67"/>
        <v>kg</v>
      </c>
      <c r="G488" s="1" t="s">
        <v>1323</v>
      </c>
      <c r="H488" s="21" t="str">
        <f t="shared" ca="1" si="68"/>
        <v>除草</v>
      </c>
      <c r="I488" s="21" t="str">
        <f t="shared" ca="1" si="69"/>
        <v>ネコソギトップＲＸ</v>
      </c>
      <c r="J488" s="33">
        <f t="shared" ca="1" si="70"/>
        <v>0</v>
      </c>
      <c r="K488" s="21" t="str">
        <f t="shared" ca="1" si="71"/>
        <v>㎏</v>
      </c>
    </row>
    <row r="489" spans="1:11" ht="18.75" customHeight="1" x14ac:dyDescent="0.2">
      <c r="A489" s="3" t="s">
        <v>1248</v>
      </c>
      <c r="B489" s="21" t="str">
        <f t="shared" ca="1" si="64"/>
        <v>殺菌</v>
      </c>
      <c r="C489" s="21" t="str">
        <f t="shared" ca="1" si="65"/>
        <v>トリフミンジェット</v>
      </c>
      <c r="D489" s="33">
        <f t="shared" ca="1" si="66"/>
        <v>0</v>
      </c>
      <c r="E489" s="21" t="str">
        <f t="shared" ca="1" si="67"/>
        <v>㎏</v>
      </c>
      <c r="G489" s="1" t="s">
        <v>1325</v>
      </c>
      <c r="H489" s="21" t="str">
        <f t="shared" ca="1" si="68"/>
        <v>除草</v>
      </c>
      <c r="I489" s="21" t="str">
        <f t="shared" ca="1" si="69"/>
        <v>ネコソギトップＷ</v>
      </c>
      <c r="J489" s="33">
        <f t="shared" ca="1" si="70"/>
        <v>0</v>
      </c>
      <c r="K489" s="21" t="str">
        <f t="shared" ca="1" si="71"/>
        <v>㎏</v>
      </c>
    </row>
    <row r="490" spans="1:11" ht="18.75" customHeight="1" x14ac:dyDescent="0.2">
      <c r="A490" s="3" t="s">
        <v>1250</v>
      </c>
      <c r="B490" s="21" t="str">
        <f t="shared" ca="1" si="64"/>
        <v>殺菌</v>
      </c>
      <c r="C490" s="21" t="str">
        <f t="shared" ca="1" si="65"/>
        <v>トリフミン水和剤</v>
      </c>
      <c r="D490" s="33">
        <f t="shared" ca="1" si="66"/>
        <v>0</v>
      </c>
      <c r="E490" s="21" t="str">
        <f t="shared" ca="1" si="67"/>
        <v>㎏</v>
      </c>
      <c r="G490" s="1" t="s">
        <v>1327</v>
      </c>
      <c r="H490" s="21" t="str">
        <f t="shared" ca="1" si="68"/>
        <v>除草</v>
      </c>
      <c r="I490" s="21" t="str">
        <f t="shared" ca="1" si="69"/>
        <v>ネコソギトップＸ粒剤</v>
      </c>
      <c r="J490" s="33">
        <f t="shared" ca="1" si="70"/>
        <v>0</v>
      </c>
      <c r="K490" s="21" t="str">
        <f t="shared" ca="1" si="71"/>
        <v>㎏</v>
      </c>
    </row>
    <row r="491" spans="1:11" ht="18.75" customHeight="1" x14ac:dyDescent="0.2">
      <c r="A491" s="3" t="s">
        <v>1251</v>
      </c>
      <c r="B491" s="21" t="str">
        <f t="shared" ca="1" si="64"/>
        <v>殺菌</v>
      </c>
      <c r="C491" s="21" t="str">
        <f t="shared" ca="1" si="65"/>
        <v>トリフミン乳剤</v>
      </c>
      <c r="D491" s="33">
        <f t="shared" ca="1" si="66"/>
        <v>0</v>
      </c>
      <c r="E491" s="21" t="str">
        <f t="shared" ca="1" si="67"/>
        <v>リットル</v>
      </c>
      <c r="G491" s="1" t="s">
        <v>1328</v>
      </c>
      <c r="H491" s="21" t="str">
        <f t="shared" ca="1" si="68"/>
        <v>除草</v>
      </c>
      <c r="I491" s="21" t="str">
        <f t="shared" ca="1" si="69"/>
        <v>ネコソギパワー</v>
      </c>
      <c r="J491" s="33">
        <f t="shared" ca="1" si="70"/>
        <v>0</v>
      </c>
      <c r="K491" s="21" t="str">
        <f t="shared" ca="1" si="71"/>
        <v>㎏</v>
      </c>
    </row>
    <row r="492" spans="1:11" ht="18.75" customHeight="1" x14ac:dyDescent="0.2">
      <c r="A492" s="3" t="s">
        <v>1252</v>
      </c>
      <c r="B492" s="21" t="str">
        <f t="shared" ca="1" si="64"/>
        <v>殺虫殺菌</v>
      </c>
      <c r="C492" s="21" t="str">
        <f t="shared" ca="1" si="65"/>
        <v>トリプルキック箱粒剤</v>
      </c>
      <c r="D492" s="33">
        <f t="shared" ca="1" si="66"/>
        <v>0</v>
      </c>
      <c r="E492" s="21" t="str">
        <f t="shared" ca="1" si="67"/>
        <v>㎏</v>
      </c>
      <c r="G492" s="1" t="s">
        <v>1329</v>
      </c>
      <c r="H492" s="21" t="str">
        <f t="shared" ca="1" si="68"/>
        <v>除草</v>
      </c>
      <c r="I492" s="21" t="str">
        <f t="shared" ca="1" si="69"/>
        <v>ネコソギパワーシャワー</v>
      </c>
      <c r="J492" s="33">
        <f t="shared" ca="1" si="70"/>
        <v>0</v>
      </c>
      <c r="K492" s="21" t="str">
        <f t="shared" ca="1" si="71"/>
        <v>リットル</v>
      </c>
    </row>
    <row r="493" spans="1:11" ht="18.75" customHeight="1" x14ac:dyDescent="0.2">
      <c r="A493" s="3" t="s">
        <v>1253</v>
      </c>
      <c r="B493" s="21" t="str">
        <f t="shared" ca="1" si="64"/>
        <v>除草</v>
      </c>
      <c r="C493" s="21" t="str">
        <f t="shared" ca="1" si="65"/>
        <v>トリメックＦ液剤</v>
      </c>
      <c r="D493" s="33">
        <f t="shared" ca="1" si="66"/>
        <v>0</v>
      </c>
      <c r="E493" s="21" t="str">
        <f t="shared" ca="1" si="67"/>
        <v>リットル</v>
      </c>
      <c r="G493" s="1" t="s">
        <v>1330</v>
      </c>
      <c r="H493" s="21" t="str">
        <f t="shared" ca="1" si="68"/>
        <v>除草</v>
      </c>
      <c r="I493" s="21" t="str">
        <f t="shared" ca="1" si="69"/>
        <v>ネコソギロングシャワー</v>
      </c>
      <c r="J493" s="33">
        <f t="shared" ca="1" si="70"/>
        <v>0</v>
      </c>
      <c r="K493" s="21" t="str">
        <f t="shared" ca="1" si="71"/>
        <v>リットル</v>
      </c>
    </row>
    <row r="494" spans="1:11" ht="18.75" customHeight="1" x14ac:dyDescent="0.2">
      <c r="A494" s="3" t="s">
        <v>1255</v>
      </c>
      <c r="B494" s="21" t="str">
        <f t="shared" ca="1" si="64"/>
        <v>殺虫</v>
      </c>
      <c r="C494" s="21" t="str">
        <f t="shared" ca="1" si="65"/>
        <v>トルネードエースＤＦ</v>
      </c>
      <c r="D494" s="33">
        <f t="shared" ca="1" si="66"/>
        <v>0</v>
      </c>
      <c r="E494" s="21" t="str">
        <f t="shared" ca="1" si="67"/>
        <v>㎏</v>
      </c>
      <c r="G494" s="1" t="s">
        <v>1331</v>
      </c>
      <c r="H494" s="21" t="str">
        <f t="shared" ca="1" si="68"/>
        <v>除草</v>
      </c>
      <c r="I494" s="21" t="str">
        <f t="shared" ca="1" si="69"/>
        <v>ネコソギロングシャワーＶ８</v>
      </c>
      <c r="J494" s="33">
        <f t="shared" ca="1" si="70"/>
        <v>0</v>
      </c>
      <c r="K494" s="21" t="str">
        <f t="shared" ca="1" si="71"/>
        <v>リットル</v>
      </c>
    </row>
    <row r="495" spans="1:11" ht="18.75" customHeight="1" x14ac:dyDescent="0.2">
      <c r="A495" s="3" t="s">
        <v>1257</v>
      </c>
      <c r="B495" s="21" t="str">
        <f t="shared" ca="1" si="64"/>
        <v>殺菌</v>
      </c>
      <c r="C495" s="21" t="str">
        <f t="shared" ca="1" si="65"/>
        <v>トルファン</v>
      </c>
      <c r="D495" s="33">
        <f t="shared" ca="1" si="66"/>
        <v>0</v>
      </c>
      <c r="E495" s="21" t="str">
        <f t="shared" ca="1" si="67"/>
        <v>㎏</v>
      </c>
      <c r="G495" s="1" t="s">
        <v>1332</v>
      </c>
      <c r="H495" s="21" t="str">
        <f t="shared" ca="1" si="68"/>
        <v>殺虫</v>
      </c>
      <c r="I495" s="21" t="str">
        <f t="shared" ca="1" si="69"/>
        <v>ネコナカットフロアブル</v>
      </c>
      <c r="J495" s="33">
        <f t="shared" ca="1" si="70"/>
        <v>0</v>
      </c>
      <c r="K495" s="21" t="str">
        <f t="shared" ca="1" si="71"/>
        <v>㎏</v>
      </c>
    </row>
    <row r="496" spans="1:11" ht="18.75" customHeight="1" x14ac:dyDescent="0.2">
      <c r="A496" s="3" t="s">
        <v>1259</v>
      </c>
      <c r="B496" s="21" t="str">
        <f t="shared" ca="1" si="64"/>
        <v>殺菌</v>
      </c>
      <c r="C496" s="21" t="str">
        <f t="shared" ca="1" si="65"/>
        <v>トレノックスフロアブル</v>
      </c>
      <c r="D496" s="33">
        <f t="shared" ca="1" si="66"/>
        <v>0</v>
      </c>
      <c r="E496" s="21" t="str">
        <f t="shared" ca="1" si="67"/>
        <v>リットル</v>
      </c>
      <c r="G496" s="1" t="s">
        <v>1334</v>
      </c>
      <c r="H496" s="21" t="str">
        <f t="shared" ca="1" si="68"/>
        <v>その他</v>
      </c>
      <c r="I496" s="21" t="str">
        <f t="shared" ca="1" si="69"/>
        <v>ネズコ粒剤</v>
      </c>
      <c r="J496" s="33">
        <f t="shared" ca="1" si="70"/>
        <v>0</v>
      </c>
      <c r="K496" s="21" t="str">
        <f t="shared" ca="1" si="71"/>
        <v>㎏</v>
      </c>
    </row>
    <row r="497" spans="1:11" ht="18.75" customHeight="1" x14ac:dyDescent="0.2">
      <c r="A497" s="3" t="s">
        <v>1261</v>
      </c>
      <c r="B497" s="21" t="str">
        <f t="shared" ca="1" si="64"/>
        <v>除草</v>
      </c>
      <c r="C497" s="21" t="str">
        <f t="shared" ca="1" si="65"/>
        <v>トレファノサイド乳剤</v>
      </c>
      <c r="D497" s="33">
        <f t="shared" ca="1" si="66"/>
        <v>0</v>
      </c>
      <c r="E497" s="21" t="str">
        <f t="shared" ca="1" si="67"/>
        <v>リットル</v>
      </c>
      <c r="G497" s="1" t="s">
        <v>1335</v>
      </c>
      <c r="H497" s="21" t="str">
        <f t="shared" ca="1" si="68"/>
        <v>殺菌</v>
      </c>
      <c r="I497" s="21" t="str">
        <f t="shared" ca="1" si="69"/>
        <v>ネビジン粉剤</v>
      </c>
      <c r="J497" s="33">
        <f t="shared" ca="1" si="70"/>
        <v>0</v>
      </c>
      <c r="K497" s="21" t="str">
        <f t="shared" ca="1" si="71"/>
        <v>㎏</v>
      </c>
    </row>
    <row r="498" spans="1:11" ht="18.75" customHeight="1" x14ac:dyDescent="0.2">
      <c r="A498" s="3" t="s">
        <v>1262</v>
      </c>
      <c r="B498" s="21" t="str">
        <f t="shared" ca="1" si="64"/>
        <v>除草</v>
      </c>
      <c r="C498" s="21" t="str">
        <f t="shared" ca="1" si="65"/>
        <v>トレファノサイド粒剤２．５</v>
      </c>
      <c r="D498" s="33">
        <f t="shared" ca="1" si="66"/>
        <v>0</v>
      </c>
      <c r="E498" s="21" t="str">
        <f t="shared" ca="1" si="67"/>
        <v>㎏</v>
      </c>
      <c r="G498" s="1" t="s">
        <v>1336</v>
      </c>
      <c r="H498" s="21" t="str">
        <f t="shared" ca="1" si="68"/>
        <v>殺菌</v>
      </c>
      <c r="I498" s="21" t="str">
        <f t="shared" ca="1" si="69"/>
        <v>ネビリュウ</v>
      </c>
      <c r="J498" s="33">
        <f t="shared" ca="1" si="70"/>
        <v>0</v>
      </c>
      <c r="K498" s="21" t="str">
        <f t="shared" ca="1" si="71"/>
        <v>㎏</v>
      </c>
    </row>
    <row r="499" spans="1:11" ht="18.75" customHeight="1" x14ac:dyDescent="0.2">
      <c r="A499" s="3" t="s">
        <v>1263</v>
      </c>
      <c r="B499" s="21" t="str">
        <f t="shared" ca="1" si="64"/>
        <v>殺虫</v>
      </c>
      <c r="C499" s="21" t="str">
        <f t="shared" ca="1" si="65"/>
        <v>トレボンＥＷ</v>
      </c>
      <c r="D499" s="33">
        <f t="shared" ca="1" si="66"/>
        <v>0</v>
      </c>
      <c r="E499" s="21" t="str">
        <f t="shared" ca="1" si="67"/>
        <v>リットル</v>
      </c>
      <c r="G499" s="1" t="s">
        <v>1338</v>
      </c>
      <c r="H499" s="21" t="str">
        <f t="shared" ca="1" si="68"/>
        <v>殺虫</v>
      </c>
      <c r="I499" s="21" t="str">
        <f t="shared" ca="1" si="69"/>
        <v>ネマキック液剤</v>
      </c>
      <c r="J499" s="33">
        <f t="shared" ca="1" si="70"/>
        <v>0</v>
      </c>
      <c r="K499" s="21" t="str">
        <f t="shared" ca="1" si="71"/>
        <v>リットル</v>
      </c>
    </row>
    <row r="500" spans="1:11" ht="18.75" customHeight="1" x14ac:dyDescent="0.2">
      <c r="A500" s="3" t="s">
        <v>1264</v>
      </c>
      <c r="B500" s="21" t="str">
        <f t="shared" ca="1" si="64"/>
        <v>殺虫</v>
      </c>
      <c r="C500" s="21" t="str">
        <f t="shared" ca="1" si="65"/>
        <v>トレボンＭＣ</v>
      </c>
      <c r="D500" s="33">
        <f t="shared" ca="1" si="66"/>
        <v>0</v>
      </c>
      <c r="E500" s="21" t="str">
        <f t="shared" ca="1" si="67"/>
        <v>リットル</v>
      </c>
      <c r="G500" s="1" t="s">
        <v>1339</v>
      </c>
      <c r="H500" s="21" t="str">
        <f t="shared" ca="1" si="68"/>
        <v>殺虫</v>
      </c>
      <c r="I500" s="21" t="str">
        <f t="shared" ca="1" si="69"/>
        <v>ネマキック粒剤</v>
      </c>
      <c r="J500" s="33">
        <f t="shared" ca="1" si="70"/>
        <v>0</v>
      </c>
      <c r="K500" s="21" t="str">
        <f t="shared" ca="1" si="71"/>
        <v>㎏</v>
      </c>
    </row>
    <row r="501" spans="1:11" ht="18.75" customHeight="1" x14ac:dyDescent="0.2">
      <c r="A501" s="3" t="s">
        <v>1266</v>
      </c>
      <c r="B501" s="21" t="str">
        <f t="shared" ca="1" si="64"/>
        <v>殺虫</v>
      </c>
      <c r="C501" s="21" t="str">
        <f t="shared" ca="1" si="65"/>
        <v>トレボンエアー</v>
      </c>
      <c r="D501" s="33">
        <f t="shared" ca="1" si="66"/>
        <v>0</v>
      </c>
      <c r="E501" s="21" t="str">
        <f t="shared" ca="1" si="67"/>
        <v>リットル</v>
      </c>
      <c r="G501" s="1" t="s">
        <v>1340</v>
      </c>
      <c r="H501" s="21" t="str">
        <f t="shared" ca="1" si="68"/>
        <v>殺虫</v>
      </c>
      <c r="I501" s="21" t="str">
        <f t="shared" ca="1" si="69"/>
        <v>ネマクリーン粒剤</v>
      </c>
      <c r="J501" s="33">
        <f t="shared" ca="1" si="70"/>
        <v>0</v>
      </c>
      <c r="K501" s="21" t="str">
        <f t="shared" ca="1" si="71"/>
        <v>㎏</v>
      </c>
    </row>
    <row r="502" spans="1:11" ht="18.75" customHeight="1" x14ac:dyDescent="0.2">
      <c r="A502" s="3" t="s">
        <v>1268</v>
      </c>
      <c r="B502" s="21" t="str">
        <f t="shared" ca="1" si="64"/>
        <v>殺虫</v>
      </c>
      <c r="C502" s="21" t="str">
        <f t="shared" ca="1" si="65"/>
        <v>トレボンスカイＭＣ</v>
      </c>
      <c r="D502" s="33">
        <f t="shared" ca="1" si="66"/>
        <v>0</v>
      </c>
      <c r="E502" s="21" t="str">
        <f t="shared" ca="1" si="67"/>
        <v>リットル</v>
      </c>
      <c r="G502" s="1" t="s">
        <v>1341</v>
      </c>
      <c r="H502" s="21" t="str">
        <f t="shared" ca="1" si="68"/>
        <v>殺虫</v>
      </c>
      <c r="I502" s="21" t="str">
        <f t="shared" ca="1" si="69"/>
        <v>ネマトリンエース粒剤</v>
      </c>
      <c r="J502" s="33">
        <f t="shared" ca="1" si="70"/>
        <v>0</v>
      </c>
      <c r="K502" s="21" t="str">
        <f t="shared" ca="1" si="71"/>
        <v>㎏</v>
      </c>
    </row>
    <row r="503" spans="1:11" ht="18.75" customHeight="1" x14ac:dyDescent="0.2">
      <c r="A503" s="3" t="s">
        <v>1270</v>
      </c>
      <c r="B503" s="21" t="str">
        <f t="shared" ca="1" si="64"/>
        <v>殺虫</v>
      </c>
      <c r="C503" s="21" t="str">
        <f t="shared" ca="1" si="65"/>
        <v>トレボン乳剤</v>
      </c>
      <c r="D503" s="33">
        <f t="shared" ca="1" si="66"/>
        <v>0</v>
      </c>
      <c r="E503" s="21" t="str">
        <f t="shared" ca="1" si="67"/>
        <v>リットル</v>
      </c>
      <c r="G503" s="1" t="s">
        <v>1343</v>
      </c>
      <c r="H503" s="21" t="str">
        <f t="shared" ca="1" si="68"/>
        <v>殺虫</v>
      </c>
      <c r="I503" s="21" t="str">
        <f t="shared" ca="1" si="69"/>
        <v>ノーモルト乳剤</v>
      </c>
      <c r="J503" s="33">
        <f t="shared" ca="1" si="70"/>
        <v>0</v>
      </c>
      <c r="K503" s="21" t="str">
        <f t="shared" ca="1" si="71"/>
        <v>リットル</v>
      </c>
    </row>
    <row r="504" spans="1:11" ht="18.75" customHeight="1" x14ac:dyDescent="0.2">
      <c r="A504" s="3" t="s">
        <v>1272</v>
      </c>
      <c r="B504" s="21" t="str">
        <f t="shared" ca="1" si="64"/>
        <v>殺虫</v>
      </c>
      <c r="C504" s="21" t="str">
        <f t="shared" ca="1" si="65"/>
        <v>トレボン粉剤ＤＬ</v>
      </c>
      <c r="D504" s="33">
        <f t="shared" ca="1" si="66"/>
        <v>0</v>
      </c>
      <c r="E504" s="21" t="str">
        <f t="shared" ca="1" si="67"/>
        <v>㎏</v>
      </c>
      <c r="G504" s="1" t="s">
        <v>1345</v>
      </c>
      <c r="H504" s="21" t="str">
        <f t="shared" ca="1" si="68"/>
        <v>除草</v>
      </c>
      <c r="I504" s="21" t="str">
        <f t="shared" ca="1" si="69"/>
        <v>ノミニー液剤</v>
      </c>
      <c r="J504" s="33">
        <f t="shared" ca="1" si="70"/>
        <v>0</v>
      </c>
      <c r="K504" s="21" t="str">
        <f t="shared" ca="1" si="71"/>
        <v>リットル</v>
      </c>
    </row>
    <row r="505" spans="1:11" ht="18.75" customHeight="1" x14ac:dyDescent="0.2">
      <c r="A505" s="10"/>
      <c r="B505" s="24"/>
      <c r="C505" s="14"/>
      <c r="D505" s="34"/>
      <c r="E505" s="12"/>
      <c r="G505" s="6"/>
      <c r="H505" s="24"/>
      <c r="I505" s="14"/>
      <c r="J505" s="34"/>
      <c r="K505" s="12"/>
    </row>
    <row r="506" spans="1:11" ht="18.75" customHeight="1" x14ac:dyDescent="0.2">
      <c r="A506" s="10"/>
      <c r="B506" s="24"/>
      <c r="C506" s="14"/>
      <c r="D506" s="34"/>
      <c r="E506" s="12"/>
      <c r="G506" s="6"/>
      <c r="H506" s="24"/>
      <c r="I506" s="14"/>
      <c r="J506" s="34"/>
      <c r="K506" s="12"/>
    </row>
    <row r="507" spans="1:11" ht="18" customHeight="1" x14ac:dyDescent="0.2">
      <c r="A507" s="69" t="s">
        <v>71</v>
      </c>
      <c r="B507" s="71" t="s">
        <v>72</v>
      </c>
      <c r="C507" s="73" t="s">
        <v>73</v>
      </c>
      <c r="D507" s="75" t="s">
        <v>70</v>
      </c>
      <c r="E507" s="67" t="s">
        <v>74</v>
      </c>
      <c r="F507" s="9"/>
      <c r="G507" s="69" t="s">
        <v>71</v>
      </c>
      <c r="H507" s="71" t="s">
        <v>72</v>
      </c>
      <c r="I507" s="73" t="s">
        <v>73</v>
      </c>
      <c r="J507" s="75" t="s">
        <v>70</v>
      </c>
      <c r="K507" s="67" t="s">
        <v>74</v>
      </c>
    </row>
    <row r="508" spans="1:11" ht="18" customHeight="1" x14ac:dyDescent="0.2">
      <c r="A508" s="70"/>
      <c r="B508" s="72"/>
      <c r="C508" s="74"/>
      <c r="D508" s="76"/>
      <c r="E508" s="68"/>
      <c r="G508" s="70"/>
      <c r="H508" s="72"/>
      <c r="I508" s="74"/>
      <c r="J508" s="76"/>
      <c r="K508" s="68"/>
    </row>
    <row r="509" spans="1:11" ht="18.75" customHeight="1" x14ac:dyDescent="0.2">
      <c r="A509" s="3" t="s">
        <v>1347</v>
      </c>
      <c r="B509" s="21" t="str">
        <f ca="1">IF(A509&lt;&gt;"",INDIRECT("入力シート!"&amp;"B"&amp;(A509+1)),"")</f>
        <v>殺菌</v>
      </c>
      <c r="C509" s="21" t="str">
        <f ca="1">IF(A509&lt;&gt;"",INDIRECT("入力シート!"&amp;"C"&amp;(A509+1)),"")</f>
        <v>ノンブラスジョーカー粉剤ＤＬ</v>
      </c>
      <c r="D509" s="33">
        <f ca="1">IF(A509&lt;&gt;"",INDIRECT("入力シート!"&amp;"D"&amp;(A509+1)),"")</f>
        <v>0</v>
      </c>
      <c r="E509" s="21" t="str">
        <f ca="1">IF(A509&lt;&gt;"",INDIRECT("入力シート!"&amp;"E"&amp;(A509+1)),"")</f>
        <v>㎏</v>
      </c>
      <c r="G509" s="1" t="s">
        <v>1415</v>
      </c>
      <c r="H509" s="21" t="str">
        <f ca="1">IF(G509&lt;&gt;"",INDIRECT("入力シート!"&amp;"B"&amp;(G509+1)),"")</f>
        <v>殺虫殺菌</v>
      </c>
      <c r="I509" s="21" t="str">
        <f ca="1">IF(G509&lt;&gt;"",INDIRECT("入力シート!"&amp;"C"&amp;(G509+1)),"")</f>
        <v>ハッパ乳剤</v>
      </c>
      <c r="J509" s="33">
        <f ca="1">IF(G509&lt;&gt;"",INDIRECT("入力シート!"&amp;"D"&amp;(G509+1)),"")</f>
        <v>0</v>
      </c>
      <c r="K509" s="21" t="str">
        <f ca="1">IF(G509&lt;&gt;"",INDIRECT("入力シート!"&amp;"E"&amp;(G509+1)),"")</f>
        <v>リットル</v>
      </c>
    </row>
    <row r="510" spans="1:11" ht="18.75" customHeight="1" x14ac:dyDescent="0.2">
      <c r="A510" s="3" t="s">
        <v>1349</v>
      </c>
      <c r="B510" s="21" t="str">
        <f t="shared" ref="B510:B560" ca="1" si="72">IF(A510&lt;&gt;"",INDIRECT("入力シート!"&amp;"B"&amp;(A510+1)),"")</f>
        <v>殺虫殺菌</v>
      </c>
      <c r="C510" s="21" t="str">
        <f t="shared" ref="C510:C560" ca="1" si="73">IF(A510&lt;&gt;"",INDIRECT("入力シート!"&amp;"C"&amp;(A510+1)),"")</f>
        <v>ノンブラスバリダダントツフロアブル</v>
      </c>
      <c r="D510" s="33">
        <f t="shared" ref="D510:D560" ca="1" si="74">IF(A510&lt;&gt;"",INDIRECT("入力シート!"&amp;"D"&amp;(A510+1)),"")</f>
        <v>0</v>
      </c>
      <c r="E510" s="21" t="str">
        <f t="shared" ref="E510:E560" ca="1" si="75">IF(A510&lt;&gt;"",INDIRECT("入力シート!"&amp;"E"&amp;(A510+1)),"")</f>
        <v>リットル</v>
      </c>
      <c r="G510" s="1" t="s">
        <v>1417</v>
      </c>
      <c r="H510" s="21" t="str">
        <f t="shared" ref="H510:H560" ca="1" si="76">IF(G510&lt;&gt;"",INDIRECT("入力シート!"&amp;"B"&amp;(G510+1)),"")</f>
        <v>殺菌</v>
      </c>
      <c r="I510" s="21" t="str">
        <f t="shared" ref="I510:I560" ca="1" si="77">IF(G510&lt;&gt;"",INDIRECT("入力シート!"&amp;"C"&amp;(G510+1)),"")</f>
        <v>パディート箱粒剤</v>
      </c>
      <c r="J510" s="33">
        <f t="shared" ref="J510:J560" ca="1" si="78">IF(G510&lt;&gt;"",INDIRECT("入力シート!"&amp;"D"&amp;(G510+1)),"")</f>
        <v>0</v>
      </c>
      <c r="K510" s="21" t="str">
        <f t="shared" ref="K510:K560" ca="1" si="79">IF(G510&lt;&gt;"",INDIRECT("入力シート!"&amp;"E"&amp;(G510+1)),"")</f>
        <v>㎏</v>
      </c>
    </row>
    <row r="511" spans="1:11" ht="18.75" customHeight="1" x14ac:dyDescent="0.2">
      <c r="A511" s="3" t="s">
        <v>1351</v>
      </c>
      <c r="B511" s="21" t="str">
        <f t="shared" ca="1" si="72"/>
        <v>殺菌</v>
      </c>
      <c r="C511" s="21" t="str">
        <f t="shared" ca="1" si="73"/>
        <v>ノンブラスフロアブル</v>
      </c>
      <c r="D511" s="33">
        <f t="shared" ca="1" si="74"/>
        <v>0</v>
      </c>
      <c r="E511" s="21" t="str">
        <f t="shared" ca="1" si="75"/>
        <v>リットル</v>
      </c>
      <c r="G511" s="1" t="s">
        <v>1418</v>
      </c>
      <c r="H511" s="21" t="str">
        <f t="shared" ca="1" si="76"/>
        <v>殺虫</v>
      </c>
      <c r="I511" s="21" t="str">
        <f t="shared" ca="1" si="77"/>
        <v>ハマキコン‐N</v>
      </c>
      <c r="J511" s="33">
        <f t="shared" ca="1" si="78"/>
        <v>0</v>
      </c>
      <c r="K511" s="21" t="str">
        <f t="shared" ca="1" si="79"/>
        <v>本</v>
      </c>
    </row>
    <row r="512" spans="1:11" ht="18.75" customHeight="1" x14ac:dyDescent="0.2">
      <c r="A512" s="3" t="s">
        <v>1352</v>
      </c>
      <c r="B512" s="21" t="str">
        <f t="shared" ca="1" si="72"/>
        <v>殺菌</v>
      </c>
      <c r="C512" s="21" t="str">
        <f t="shared" ca="1" si="73"/>
        <v>ノンブラス粉剤ＤＬ</v>
      </c>
      <c r="D512" s="33">
        <f t="shared" ca="1" si="74"/>
        <v>0</v>
      </c>
      <c r="E512" s="21" t="str">
        <f t="shared" ca="1" si="75"/>
        <v>㎏</v>
      </c>
      <c r="G512" s="1" t="s">
        <v>1419</v>
      </c>
      <c r="H512" s="21" t="str">
        <f t="shared" ca="1" si="76"/>
        <v>殺虫</v>
      </c>
      <c r="I512" s="21" t="str">
        <f t="shared" ca="1" si="77"/>
        <v>バリアード箱粒剤</v>
      </c>
      <c r="J512" s="33">
        <f t="shared" ca="1" si="78"/>
        <v>0</v>
      </c>
      <c r="K512" s="21" t="str">
        <f t="shared" ca="1" si="79"/>
        <v>㎏</v>
      </c>
    </row>
    <row r="513" spans="1:11" ht="18.75" customHeight="1" x14ac:dyDescent="0.2">
      <c r="A513" s="3" t="s">
        <v>1353</v>
      </c>
      <c r="B513" s="21" t="str">
        <f t="shared" ca="1" si="72"/>
        <v>除草</v>
      </c>
      <c r="C513" s="21" t="str">
        <f t="shared" ca="1" si="73"/>
        <v>ハービック粒剤</v>
      </c>
      <c r="D513" s="33">
        <f t="shared" ca="1" si="74"/>
        <v>0</v>
      </c>
      <c r="E513" s="21" t="str">
        <f t="shared" ca="1" si="75"/>
        <v>㎏</v>
      </c>
      <c r="G513" s="1" t="s">
        <v>1420</v>
      </c>
      <c r="H513" s="21" t="str">
        <f t="shared" ca="1" si="76"/>
        <v>殺虫</v>
      </c>
      <c r="I513" s="21" t="str">
        <f t="shared" ca="1" si="77"/>
        <v>バリアード顆粒水和剤</v>
      </c>
      <c r="J513" s="33">
        <f t="shared" ca="1" si="78"/>
        <v>0</v>
      </c>
      <c r="K513" s="21" t="str">
        <f t="shared" ca="1" si="79"/>
        <v>㎏</v>
      </c>
    </row>
    <row r="514" spans="1:11" ht="18.75" customHeight="1" x14ac:dyDescent="0.2">
      <c r="A514" s="3" t="s">
        <v>1355</v>
      </c>
      <c r="B514" s="21" t="str">
        <f t="shared" ca="1" si="72"/>
        <v>殺虫殺菌</v>
      </c>
      <c r="C514" s="21" t="str">
        <f t="shared" ca="1" si="73"/>
        <v>ハーベストオイル</v>
      </c>
      <c r="D514" s="33">
        <f t="shared" ca="1" si="74"/>
        <v>0</v>
      </c>
      <c r="E514" s="21" t="str">
        <f t="shared" ca="1" si="75"/>
        <v>リットル</v>
      </c>
      <c r="G514" s="1" t="s">
        <v>1422</v>
      </c>
      <c r="H514" s="21" t="str">
        <f t="shared" ca="1" si="76"/>
        <v>殺菌</v>
      </c>
      <c r="I514" s="21" t="str">
        <f t="shared" ca="1" si="77"/>
        <v>バリダシンエアー</v>
      </c>
      <c r="J514" s="33">
        <f t="shared" ca="1" si="78"/>
        <v>0</v>
      </c>
      <c r="K514" s="21" t="str">
        <f t="shared" ca="1" si="79"/>
        <v>リットル</v>
      </c>
    </row>
    <row r="515" spans="1:11" ht="18.75" customHeight="1" x14ac:dyDescent="0.2">
      <c r="A515" s="3" t="s">
        <v>1356</v>
      </c>
      <c r="B515" s="21" t="str">
        <f t="shared" ca="1" si="72"/>
        <v>殺虫</v>
      </c>
      <c r="C515" s="21" t="str">
        <f t="shared" ca="1" si="73"/>
        <v>パーマチオン水和剤</v>
      </c>
      <c r="D515" s="33">
        <f t="shared" ca="1" si="74"/>
        <v>0</v>
      </c>
      <c r="E515" s="21" t="str">
        <f t="shared" ca="1" si="75"/>
        <v>㎏</v>
      </c>
      <c r="G515" s="1" t="s">
        <v>1423</v>
      </c>
      <c r="H515" s="21" t="str">
        <f t="shared" ca="1" si="76"/>
        <v>殺菌</v>
      </c>
      <c r="I515" s="21" t="str">
        <f t="shared" ca="1" si="77"/>
        <v>バリダシン液剤</v>
      </c>
      <c r="J515" s="33">
        <f t="shared" ca="1" si="78"/>
        <v>0</v>
      </c>
      <c r="K515" s="21" t="str">
        <f t="shared" ca="1" si="79"/>
        <v>リットル</v>
      </c>
    </row>
    <row r="516" spans="1:11" ht="18.75" customHeight="1" x14ac:dyDescent="0.2">
      <c r="A516" s="3" t="s">
        <v>1357</v>
      </c>
      <c r="B516" s="21" t="str">
        <f t="shared" ca="1" si="72"/>
        <v>除草</v>
      </c>
      <c r="C516" s="21" t="str">
        <f t="shared" ca="1" si="73"/>
        <v>ハーモニー７５ＤＦ水和剤</v>
      </c>
      <c r="D516" s="33">
        <f t="shared" ca="1" si="74"/>
        <v>0</v>
      </c>
      <c r="E516" s="21" t="str">
        <f t="shared" ca="1" si="75"/>
        <v>㎏</v>
      </c>
      <c r="G516" s="1" t="s">
        <v>1424</v>
      </c>
      <c r="H516" s="21" t="str">
        <f t="shared" ca="1" si="76"/>
        <v>殺菌</v>
      </c>
      <c r="I516" s="21" t="str">
        <f t="shared" ca="1" si="77"/>
        <v>バリダシン液剤５</v>
      </c>
      <c r="J516" s="33">
        <f t="shared" ca="1" si="78"/>
        <v>0</v>
      </c>
      <c r="K516" s="21" t="str">
        <f t="shared" ca="1" si="79"/>
        <v>リットル</v>
      </c>
    </row>
    <row r="517" spans="1:11" ht="18.75" customHeight="1" x14ac:dyDescent="0.2">
      <c r="A517" s="3" t="s">
        <v>1358</v>
      </c>
      <c r="B517" s="21" t="str">
        <f t="shared" ca="1" si="72"/>
        <v>除草</v>
      </c>
      <c r="C517" s="21" t="str">
        <f t="shared" ca="1" si="73"/>
        <v>ハーモニーＤＦ</v>
      </c>
      <c r="D517" s="33">
        <f t="shared" ca="1" si="74"/>
        <v>0</v>
      </c>
      <c r="E517" s="21" t="str">
        <f t="shared" ca="1" si="75"/>
        <v>㎏</v>
      </c>
      <c r="G517" s="1" t="s">
        <v>1425</v>
      </c>
      <c r="H517" s="21" t="str">
        <f t="shared" ca="1" si="76"/>
        <v>殺菌</v>
      </c>
      <c r="I517" s="21" t="str">
        <f t="shared" ca="1" si="77"/>
        <v>バリダシン粉剤ＤＬ</v>
      </c>
      <c r="J517" s="33">
        <f t="shared" ca="1" si="78"/>
        <v>0</v>
      </c>
      <c r="K517" s="21" t="str">
        <f t="shared" ca="1" si="79"/>
        <v>㎏</v>
      </c>
    </row>
    <row r="518" spans="1:11" ht="18.75" customHeight="1" x14ac:dyDescent="0.2">
      <c r="A518" s="3" t="s">
        <v>1359</v>
      </c>
      <c r="B518" s="21" t="str">
        <f t="shared" ca="1" si="72"/>
        <v>除草</v>
      </c>
      <c r="C518" s="21" t="str">
        <f t="shared" ca="1" si="73"/>
        <v>ハーモニー細粒剤Ｆ</v>
      </c>
      <c r="D518" s="33">
        <f t="shared" ca="1" si="74"/>
        <v>0</v>
      </c>
      <c r="E518" s="21" t="str">
        <f t="shared" ca="1" si="75"/>
        <v>㎏</v>
      </c>
      <c r="G518" s="1" t="s">
        <v>1427</v>
      </c>
      <c r="H518" s="21" t="str">
        <f t="shared" ca="1" si="76"/>
        <v>殺虫殺菌</v>
      </c>
      <c r="I518" s="21" t="str">
        <f t="shared" ca="1" si="77"/>
        <v>パルミノ</v>
      </c>
      <c r="J518" s="33">
        <f t="shared" ca="1" si="78"/>
        <v>0</v>
      </c>
      <c r="K518" s="21" t="str">
        <f t="shared" ca="1" si="79"/>
        <v>リットル</v>
      </c>
    </row>
    <row r="519" spans="1:11" ht="18.75" customHeight="1" x14ac:dyDescent="0.2">
      <c r="A519" s="3" t="s">
        <v>1360</v>
      </c>
      <c r="B519" s="21" t="str">
        <f t="shared" ca="1" si="72"/>
        <v>殺菌</v>
      </c>
      <c r="C519" s="21" t="str">
        <f t="shared" ca="1" si="73"/>
        <v>ハーモメイト水溶剤</v>
      </c>
      <c r="D519" s="33">
        <f t="shared" ca="1" si="74"/>
        <v>0</v>
      </c>
      <c r="E519" s="21" t="str">
        <f t="shared" ca="1" si="75"/>
        <v>㎏</v>
      </c>
      <c r="G519" s="1" t="s">
        <v>1428</v>
      </c>
      <c r="H519" s="21" t="str">
        <f t="shared" ca="1" si="76"/>
        <v>除草</v>
      </c>
      <c r="I519" s="21" t="str">
        <f t="shared" ca="1" si="77"/>
        <v>バレージ粒剤</v>
      </c>
      <c r="J519" s="33">
        <f t="shared" ca="1" si="78"/>
        <v>0</v>
      </c>
      <c r="K519" s="21" t="str">
        <f t="shared" ca="1" si="79"/>
        <v>㎏</v>
      </c>
    </row>
    <row r="520" spans="1:11" ht="18.75" customHeight="1" x14ac:dyDescent="0.2">
      <c r="A520" s="3" t="s">
        <v>1361</v>
      </c>
      <c r="B520" s="21" t="str">
        <f t="shared" ca="1" si="72"/>
        <v>殺菌</v>
      </c>
      <c r="C520" s="21" t="str">
        <f t="shared" ca="1" si="73"/>
        <v>バイオキーパー水和剤</v>
      </c>
      <c r="D520" s="33">
        <f t="shared" ca="1" si="74"/>
        <v>0</v>
      </c>
      <c r="E520" s="21" t="str">
        <f t="shared" ca="1" si="75"/>
        <v>㎏</v>
      </c>
      <c r="G520" s="1" t="s">
        <v>1429</v>
      </c>
      <c r="H520" s="21" t="str">
        <f t="shared" ca="1" si="76"/>
        <v>殺菌</v>
      </c>
      <c r="I520" s="21" t="str">
        <f t="shared" ca="1" si="77"/>
        <v>パレード１５フロアブル</v>
      </c>
      <c r="J520" s="33">
        <f t="shared" ca="1" si="78"/>
        <v>0</v>
      </c>
      <c r="K520" s="21" t="str">
        <f t="shared" ca="1" si="79"/>
        <v>リットル</v>
      </c>
    </row>
    <row r="521" spans="1:11" ht="18.75" customHeight="1" x14ac:dyDescent="0.2">
      <c r="A521" s="3" t="s">
        <v>1362</v>
      </c>
      <c r="B521" s="21" t="str">
        <f t="shared" ca="1" si="72"/>
        <v>殺虫</v>
      </c>
      <c r="C521" s="21" t="str">
        <f t="shared" ca="1" si="73"/>
        <v>バイオセーフ</v>
      </c>
      <c r="D521" s="33">
        <f t="shared" ca="1" si="74"/>
        <v>0</v>
      </c>
      <c r="E521" s="21" t="str">
        <f t="shared" ca="1" si="75"/>
        <v>㎏</v>
      </c>
      <c r="G521" s="1" t="s">
        <v>1430</v>
      </c>
      <c r="H521" s="21" t="str">
        <f t="shared" ca="1" si="76"/>
        <v>殺菌</v>
      </c>
      <c r="I521" s="21" t="str">
        <f t="shared" ca="1" si="77"/>
        <v>パレード１５フロアブル</v>
      </c>
      <c r="J521" s="33">
        <f t="shared" ca="1" si="78"/>
        <v>0</v>
      </c>
      <c r="K521" s="21" t="str">
        <f t="shared" ca="1" si="79"/>
        <v>㎏</v>
      </c>
    </row>
    <row r="522" spans="1:11" ht="18.75" customHeight="1" x14ac:dyDescent="0.2">
      <c r="A522" s="3" t="s">
        <v>1363</v>
      </c>
      <c r="B522" s="21" t="str">
        <f t="shared" ca="1" si="72"/>
        <v>殺虫</v>
      </c>
      <c r="C522" s="21" t="str">
        <f t="shared" ca="1" si="73"/>
        <v>バイオマックスＤＦ</v>
      </c>
      <c r="D522" s="33">
        <f t="shared" ca="1" si="74"/>
        <v>0</v>
      </c>
      <c r="E522" s="21" t="str">
        <f t="shared" ca="1" si="75"/>
        <v>㎏</v>
      </c>
      <c r="G522" s="1" t="s">
        <v>1432</v>
      </c>
      <c r="H522" s="21" t="str">
        <f t="shared" ca="1" si="76"/>
        <v>殺菌</v>
      </c>
      <c r="I522" s="21" t="str">
        <f t="shared" ca="1" si="77"/>
        <v>パレード２０フロアブル</v>
      </c>
      <c r="J522" s="33">
        <f t="shared" ca="1" si="78"/>
        <v>0</v>
      </c>
      <c r="K522" s="21" t="str">
        <f t="shared" ca="1" si="79"/>
        <v>リットル</v>
      </c>
    </row>
    <row r="523" spans="1:11" ht="18.75" customHeight="1" x14ac:dyDescent="0.2">
      <c r="A523" s="3" t="s">
        <v>1364</v>
      </c>
      <c r="B523" s="21" t="str">
        <f t="shared" ca="1" si="72"/>
        <v>殺虫</v>
      </c>
      <c r="C523" s="21" t="str">
        <f t="shared" ca="1" si="73"/>
        <v>バイオリサ・カミキリ</v>
      </c>
      <c r="D523" s="33">
        <f t="shared" ca="1" si="74"/>
        <v>0</v>
      </c>
      <c r="E523" s="21" t="str">
        <f t="shared" ca="1" si="75"/>
        <v>本</v>
      </c>
      <c r="G523" s="1" t="s">
        <v>1433</v>
      </c>
      <c r="H523" s="21" t="str">
        <f t="shared" ca="1" si="76"/>
        <v>殺虫</v>
      </c>
      <c r="I523" s="21" t="str">
        <f t="shared" ca="1" si="77"/>
        <v>バロックフロアブル</v>
      </c>
      <c r="J523" s="33">
        <f t="shared" ca="1" si="78"/>
        <v>0</v>
      </c>
      <c r="K523" s="21" t="str">
        <f t="shared" ca="1" si="79"/>
        <v>リットル</v>
      </c>
    </row>
    <row r="524" spans="1:11" ht="18.75" customHeight="1" x14ac:dyDescent="0.2">
      <c r="A524" s="3" t="s">
        <v>1366</v>
      </c>
      <c r="B524" s="21" t="str">
        <f t="shared" ca="1" si="72"/>
        <v>除草</v>
      </c>
      <c r="C524" s="21" t="str">
        <f t="shared" ca="1" si="73"/>
        <v>ハイカット１キロ粒剤</v>
      </c>
      <c r="D524" s="33">
        <f t="shared" ca="1" si="74"/>
        <v>0</v>
      </c>
      <c r="E524" s="21" t="str">
        <f t="shared" ca="1" si="75"/>
        <v>㎏</v>
      </c>
      <c r="G524" s="1" t="s">
        <v>1434</v>
      </c>
      <c r="H524" s="21" t="str">
        <f t="shared" ca="1" si="76"/>
        <v>除草</v>
      </c>
      <c r="I524" s="21" t="str">
        <f t="shared" ca="1" si="77"/>
        <v>パワーガイザー液剤</v>
      </c>
      <c r="J524" s="33">
        <f t="shared" ca="1" si="78"/>
        <v>0</v>
      </c>
      <c r="K524" s="21" t="str">
        <f t="shared" ca="1" si="79"/>
        <v>リットル</v>
      </c>
    </row>
    <row r="525" spans="1:11" ht="18.75" customHeight="1" x14ac:dyDescent="0.2">
      <c r="A525" s="3" t="s">
        <v>1367</v>
      </c>
      <c r="B525" s="21" t="str">
        <f t="shared" ca="1" si="72"/>
        <v>殺虫</v>
      </c>
      <c r="C525" s="21" t="str">
        <f t="shared" ca="1" si="73"/>
        <v>バイスロイドＥＷ</v>
      </c>
      <c r="D525" s="33">
        <f t="shared" ca="1" si="74"/>
        <v>0</v>
      </c>
      <c r="E525" s="21" t="str">
        <f t="shared" ca="1" si="75"/>
        <v>リットル</v>
      </c>
      <c r="G525" s="1" t="s">
        <v>1435</v>
      </c>
      <c r="H525" s="21" t="str">
        <f t="shared" ca="1" si="76"/>
        <v>殺菌</v>
      </c>
      <c r="I525" s="21" t="str">
        <f t="shared" ca="1" si="77"/>
        <v>パンチョＴＦジェット</v>
      </c>
      <c r="J525" s="33">
        <f t="shared" ca="1" si="78"/>
        <v>0</v>
      </c>
      <c r="K525" s="21" t="str">
        <f t="shared" ca="1" si="79"/>
        <v>㎏</v>
      </c>
    </row>
    <row r="526" spans="1:11" ht="18.75" customHeight="1" x14ac:dyDescent="0.2">
      <c r="A526" s="3" t="s">
        <v>1368</v>
      </c>
      <c r="B526" s="21" t="str">
        <f t="shared" ca="1" si="72"/>
        <v>殺虫</v>
      </c>
      <c r="C526" s="21" t="str">
        <f t="shared" ca="1" si="73"/>
        <v>バイデートＬ粒剤</v>
      </c>
      <c r="D526" s="33">
        <f t="shared" ca="1" si="74"/>
        <v>0</v>
      </c>
      <c r="E526" s="21" t="str">
        <f t="shared" ca="1" si="75"/>
        <v>㎏</v>
      </c>
      <c r="G526" s="1" t="s">
        <v>1437</v>
      </c>
      <c r="H526" s="21" t="str">
        <f t="shared" ca="1" si="76"/>
        <v>殺菌</v>
      </c>
      <c r="I526" s="21" t="str">
        <f t="shared" ca="1" si="77"/>
        <v>パンチョＴＦ顆粒水和剤</v>
      </c>
      <c r="J526" s="33">
        <f t="shared" ca="1" si="78"/>
        <v>0</v>
      </c>
      <c r="K526" s="21" t="str">
        <f t="shared" ca="1" si="79"/>
        <v>㎏</v>
      </c>
    </row>
    <row r="527" spans="1:11" ht="18.75" customHeight="1" x14ac:dyDescent="0.2">
      <c r="A527" s="3" t="s">
        <v>1370</v>
      </c>
      <c r="B527" s="21" t="str">
        <f t="shared" ca="1" si="72"/>
        <v>その他</v>
      </c>
      <c r="C527" s="21" t="str">
        <f t="shared" ca="1" si="73"/>
        <v>ハイテンパワー</v>
      </c>
      <c r="D527" s="33">
        <f t="shared" ca="1" si="74"/>
        <v>0</v>
      </c>
      <c r="E527" s="21" t="str">
        <f t="shared" ca="1" si="75"/>
        <v>リットル</v>
      </c>
      <c r="G527" s="1" t="s">
        <v>1439</v>
      </c>
      <c r="H527" s="21" t="str">
        <f t="shared" ca="1" si="76"/>
        <v>除草</v>
      </c>
      <c r="I527" s="21" t="str">
        <f t="shared" ca="1" si="77"/>
        <v>バンバン細粒剤Ｆ</v>
      </c>
      <c r="J527" s="33">
        <f t="shared" ca="1" si="78"/>
        <v>0</v>
      </c>
      <c r="K527" s="21" t="str">
        <f t="shared" ca="1" si="79"/>
        <v>㎏</v>
      </c>
    </row>
    <row r="528" spans="1:11" ht="18.75" customHeight="1" x14ac:dyDescent="0.2">
      <c r="A528" s="3" t="s">
        <v>1371</v>
      </c>
      <c r="B528" s="21" t="str">
        <f t="shared" ca="1" si="72"/>
        <v>除草</v>
      </c>
      <c r="C528" s="21" t="str">
        <f t="shared" ca="1" si="73"/>
        <v>ハイバーＸ</v>
      </c>
      <c r="D528" s="33">
        <f t="shared" ca="1" si="74"/>
        <v>0</v>
      </c>
      <c r="E528" s="21" t="str">
        <f t="shared" ca="1" si="75"/>
        <v>㎏</v>
      </c>
      <c r="G528" s="1" t="s">
        <v>1440</v>
      </c>
      <c r="H528" s="21" t="str">
        <f t="shared" ca="1" si="76"/>
        <v>除草</v>
      </c>
      <c r="I528" s="21" t="str">
        <f t="shared" ca="1" si="77"/>
        <v>バンベル－Ｄ液剤</v>
      </c>
      <c r="J528" s="33">
        <f t="shared" ca="1" si="78"/>
        <v>0</v>
      </c>
      <c r="K528" s="21" t="str">
        <f t="shared" ca="1" si="79"/>
        <v>リットル</v>
      </c>
    </row>
    <row r="529" spans="1:11" ht="18.75" customHeight="1" x14ac:dyDescent="0.2">
      <c r="A529" s="3" t="s">
        <v>1372</v>
      </c>
      <c r="B529" s="21" t="str">
        <f t="shared" ca="1" si="72"/>
        <v>除草</v>
      </c>
      <c r="C529" s="21" t="str">
        <f t="shared" ca="1" si="73"/>
        <v>ハイバーＸ粒剤</v>
      </c>
      <c r="D529" s="33">
        <f t="shared" ca="1" si="74"/>
        <v>0</v>
      </c>
      <c r="E529" s="21" t="str">
        <f t="shared" ca="1" si="75"/>
        <v>㎏</v>
      </c>
      <c r="G529" s="1" t="s">
        <v>1441</v>
      </c>
      <c r="H529" s="21" t="str">
        <f t="shared" ca="1" si="76"/>
        <v>その他</v>
      </c>
      <c r="I529" s="21" t="str">
        <f t="shared" ca="1" si="77"/>
        <v>ビーエー液剤</v>
      </c>
      <c r="J529" s="33">
        <f t="shared" ca="1" si="78"/>
        <v>0</v>
      </c>
      <c r="K529" s="21" t="str">
        <f t="shared" ca="1" si="79"/>
        <v>リットル</v>
      </c>
    </row>
    <row r="530" spans="1:11" ht="18.75" customHeight="1" x14ac:dyDescent="0.2">
      <c r="A530" s="3" t="s">
        <v>1373</v>
      </c>
      <c r="B530" s="21" t="str">
        <f t="shared" ca="1" si="72"/>
        <v>除草</v>
      </c>
      <c r="C530" s="21" t="str">
        <f t="shared" ca="1" si="73"/>
        <v>ハイ－フウノン液剤</v>
      </c>
      <c r="D530" s="33">
        <f t="shared" ca="1" si="74"/>
        <v>0</v>
      </c>
      <c r="E530" s="21" t="str">
        <f t="shared" ca="1" si="75"/>
        <v>リットル</v>
      </c>
      <c r="G530" s="1" t="s">
        <v>1442</v>
      </c>
      <c r="H530" s="21" t="str">
        <f t="shared" ca="1" si="76"/>
        <v>その他</v>
      </c>
      <c r="I530" s="21" t="str">
        <f t="shared" ca="1" si="77"/>
        <v>ビーナイン顆粒水溶剤</v>
      </c>
      <c r="J530" s="33">
        <f t="shared" ca="1" si="78"/>
        <v>0</v>
      </c>
      <c r="K530" s="21" t="str">
        <f t="shared" ca="1" si="79"/>
        <v>㎏</v>
      </c>
    </row>
    <row r="531" spans="1:11" ht="18.75" customHeight="1" x14ac:dyDescent="0.2">
      <c r="A531" s="3" t="s">
        <v>1374</v>
      </c>
      <c r="B531" s="21" t="str">
        <f t="shared" ca="1" si="72"/>
        <v>殺虫</v>
      </c>
      <c r="C531" s="21" t="str">
        <f t="shared" ca="1" si="73"/>
        <v>パイベニカＶスプレー</v>
      </c>
      <c r="D531" s="33">
        <f t="shared" ca="1" si="74"/>
        <v>0</v>
      </c>
      <c r="E531" s="21" t="str">
        <f t="shared" ca="1" si="75"/>
        <v>リットル</v>
      </c>
      <c r="G531" s="1" t="s">
        <v>1444</v>
      </c>
      <c r="H531" s="21" t="str">
        <f t="shared" ca="1" si="76"/>
        <v>殺虫殺菌</v>
      </c>
      <c r="I531" s="21" t="str">
        <f t="shared" ca="1" si="77"/>
        <v>ビームエイトエクシードゾル</v>
      </c>
      <c r="J531" s="33">
        <f t="shared" ca="1" si="78"/>
        <v>0</v>
      </c>
      <c r="K531" s="21" t="str">
        <f t="shared" ca="1" si="79"/>
        <v>リットル</v>
      </c>
    </row>
    <row r="532" spans="1:11" ht="18.75" customHeight="1" x14ac:dyDescent="0.2">
      <c r="A532" s="3" t="s">
        <v>1375</v>
      </c>
      <c r="B532" s="21" t="str">
        <f t="shared" ca="1" si="72"/>
        <v>その他</v>
      </c>
      <c r="C532" s="21" t="str">
        <f t="shared" ca="1" si="73"/>
        <v>ハイポネックス原液殺虫剤入り</v>
      </c>
      <c r="D532" s="33">
        <f t="shared" ca="1" si="74"/>
        <v>0</v>
      </c>
      <c r="E532" s="21" t="str">
        <f t="shared" ca="1" si="75"/>
        <v>リットル</v>
      </c>
      <c r="G532" s="1" t="s">
        <v>1446</v>
      </c>
      <c r="H532" s="21" t="str">
        <f t="shared" ca="1" si="76"/>
        <v>殺虫殺菌</v>
      </c>
      <c r="I532" s="21" t="str">
        <f t="shared" ca="1" si="77"/>
        <v>ビームエイトスタークルゾル</v>
      </c>
      <c r="J532" s="33">
        <f t="shared" ca="1" si="78"/>
        <v>0</v>
      </c>
      <c r="K532" s="21" t="str">
        <f t="shared" ca="1" si="79"/>
        <v>リットル</v>
      </c>
    </row>
    <row r="533" spans="1:11" ht="18.75" customHeight="1" x14ac:dyDescent="0.2">
      <c r="A533" s="3" t="s">
        <v>1377</v>
      </c>
      <c r="B533" s="21" t="str">
        <f t="shared" ca="1" si="72"/>
        <v>その他</v>
      </c>
      <c r="C533" s="21" t="str">
        <f t="shared" ca="1" si="73"/>
        <v>バウンティフロアブル</v>
      </c>
      <c r="D533" s="33">
        <f t="shared" ca="1" si="74"/>
        <v>0</v>
      </c>
      <c r="E533" s="21" t="str">
        <f t="shared" ca="1" si="75"/>
        <v>リットル</v>
      </c>
      <c r="G533" s="1" t="s">
        <v>1448</v>
      </c>
      <c r="H533" s="21" t="str">
        <f t="shared" ca="1" si="76"/>
        <v>殺虫殺菌</v>
      </c>
      <c r="I533" s="21" t="str">
        <f t="shared" ca="1" si="77"/>
        <v>ビームエイトトレボンゾル</v>
      </c>
      <c r="J533" s="33">
        <f t="shared" ca="1" si="78"/>
        <v>0</v>
      </c>
      <c r="K533" s="21" t="str">
        <f t="shared" ca="1" si="79"/>
        <v>リットル</v>
      </c>
    </row>
    <row r="534" spans="1:11" ht="18.75" customHeight="1" x14ac:dyDescent="0.2">
      <c r="A534" s="3" t="s">
        <v>1379</v>
      </c>
      <c r="B534" s="21" t="str">
        <f t="shared" ca="1" si="72"/>
        <v>殺虫</v>
      </c>
      <c r="C534" s="21" t="str">
        <f t="shared" ca="1" si="73"/>
        <v>ハクサップ水和剤</v>
      </c>
      <c r="D534" s="33">
        <f t="shared" ca="1" si="74"/>
        <v>0</v>
      </c>
      <c r="E534" s="21" t="str">
        <f t="shared" ca="1" si="75"/>
        <v>㎏</v>
      </c>
      <c r="G534" s="1" t="s">
        <v>1449</v>
      </c>
      <c r="H534" s="21" t="str">
        <f t="shared" ca="1" si="76"/>
        <v>殺虫殺菌</v>
      </c>
      <c r="I534" s="21" t="str">
        <f t="shared" ca="1" si="77"/>
        <v>ビームガゼット粒剤５５</v>
      </c>
      <c r="J534" s="33">
        <f t="shared" ca="1" si="78"/>
        <v>0</v>
      </c>
      <c r="K534" s="21" t="str">
        <f t="shared" ca="1" si="79"/>
        <v>㎏</v>
      </c>
    </row>
    <row r="535" spans="1:11" ht="18.75" customHeight="1" x14ac:dyDescent="0.2">
      <c r="A535" s="3" t="s">
        <v>1380</v>
      </c>
      <c r="B535" s="21" t="str">
        <f t="shared" ca="1" si="72"/>
        <v>除草</v>
      </c>
      <c r="C535" s="21" t="str">
        <f t="shared" ca="1" si="73"/>
        <v>バサグラン液剤（ナトリウム塩）</v>
      </c>
      <c r="D535" s="33">
        <f t="shared" ca="1" si="74"/>
        <v>0</v>
      </c>
      <c r="E535" s="21" t="str">
        <f t="shared" ca="1" si="75"/>
        <v>リットル</v>
      </c>
      <c r="G535" s="1" t="s">
        <v>1450</v>
      </c>
      <c r="H535" s="21" t="str">
        <f t="shared" ca="1" si="76"/>
        <v>殺虫殺菌</v>
      </c>
      <c r="I535" s="21" t="str">
        <f t="shared" ca="1" si="77"/>
        <v>ﾋﾞｰﾑｷﾗｯﾌﾟｼﾞｮｰｶｰﾌﾛｱﾌﾞﾙ</v>
      </c>
      <c r="J535" s="33">
        <f t="shared" ca="1" si="78"/>
        <v>0</v>
      </c>
      <c r="K535" s="21" t="str">
        <f t="shared" ca="1" si="79"/>
        <v>リットル</v>
      </c>
    </row>
    <row r="536" spans="1:11" ht="18.75" customHeight="1" x14ac:dyDescent="0.2">
      <c r="A536" s="3" t="s">
        <v>1382</v>
      </c>
      <c r="B536" s="21" t="str">
        <f t="shared" ca="1" si="72"/>
        <v>除草</v>
      </c>
      <c r="C536" s="21" t="str">
        <f t="shared" ca="1" si="73"/>
        <v>バサグラン粒剤（ナトリウム塩）</v>
      </c>
      <c r="D536" s="33">
        <f t="shared" ca="1" si="74"/>
        <v>0</v>
      </c>
      <c r="E536" s="21" t="str">
        <f t="shared" ca="1" si="75"/>
        <v>㎏</v>
      </c>
      <c r="G536" s="1" t="s">
        <v>1451</v>
      </c>
      <c r="H536" s="21" t="str">
        <f t="shared" ca="1" si="76"/>
        <v>殺虫殺菌</v>
      </c>
      <c r="I536" s="21" t="str">
        <f t="shared" ca="1" si="77"/>
        <v>ビームキラップジョーカー粉剤ＤＬ</v>
      </c>
      <c r="J536" s="33">
        <f t="shared" ca="1" si="78"/>
        <v>0</v>
      </c>
      <c r="K536" s="21" t="str">
        <f t="shared" ca="1" si="79"/>
        <v>㎏</v>
      </c>
    </row>
    <row r="537" spans="1:11" ht="18.75" customHeight="1" x14ac:dyDescent="0.2">
      <c r="A537" s="3" t="s">
        <v>1383</v>
      </c>
      <c r="B537" s="21" t="str">
        <f t="shared" ca="1" si="72"/>
        <v>殺菌</v>
      </c>
      <c r="C537" s="21" t="str">
        <f t="shared" ca="1" si="73"/>
        <v>バシタック水和剤７５</v>
      </c>
      <c r="D537" s="33">
        <f t="shared" ca="1" si="74"/>
        <v>0</v>
      </c>
      <c r="E537" s="21" t="str">
        <f t="shared" ca="1" si="75"/>
        <v>㎏</v>
      </c>
      <c r="G537" s="1" t="s">
        <v>1452</v>
      </c>
      <c r="H537" s="21" t="str">
        <f t="shared" ca="1" si="76"/>
        <v>殺虫殺菌</v>
      </c>
      <c r="I537" s="21" t="str">
        <f t="shared" ca="1" si="77"/>
        <v>ビームスタークル粉剤５ＤＬ</v>
      </c>
      <c r="J537" s="33">
        <f t="shared" ca="1" si="78"/>
        <v>0</v>
      </c>
      <c r="K537" s="21" t="str">
        <f t="shared" ca="1" si="79"/>
        <v>㎏</v>
      </c>
    </row>
    <row r="538" spans="1:11" ht="18.75" customHeight="1" x14ac:dyDescent="0.2">
      <c r="A538" s="3" t="s">
        <v>1384</v>
      </c>
      <c r="B538" s="21" t="str">
        <f t="shared" ca="1" si="72"/>
        <v>殺菌</v>
      </c>
      <c r="C538" s="21" t="str">
        <f t="shared" ca="1" si="73"/>
        <v>バスアミド微粒剤</v>
      </c>
      <c r="D538" s="33">
        <f t="shared" ca="1" si="74"/>
        <v>0</v>
      </c>
      <c r="E538" s="21" t="str">
        <f t="shared" ca="1" si="75"/>
        <v>㎏</v>
      </c>
      <c r="G538" s="1" t="s">
        <v>1453</v>
      </c>
      <c r="H538" s="21" t="str">
        <f t="shared" ca="1" si="76"/>
        <v>殺菌</v>
      </c>
      <c r="I538" s="21" t="str">
        <f t="shared" ca="1" si="77"/>
        <v>ビームゾル</v>
      </c>
      <c r="J538" s="33">
        <f t="shared" ca="1" si="78"/>
        <v>0</v>
      </c>
      <c r="K538" s="21" t="str">
        <f t="shared" ca="1" si="79"/>
        <v>リットル</v>
      </c>
    </row>
    <row r="539" spans="1:11" ht="18.75" customHeight="1" x14ac:dyDescent="0.2">
      <c r="A539" s="3" t="s">
        <v>1385</v>
      </c>
      <c r="B539" s="21" t="str">
        <f t="shared" ca="1" si="72"/>
        <v>除草</v>
      </c>
      <c r="C539" s="21" t="str">
        <f t="shared" ca="1" si="73"/>
        <v>バスタ液剤</v>
      </c>
      <c r="D539" s="33">
        <f t="shared" ca="1" si="74"/>
        <v>0</v>
      </c>
      <c r="E539" s="21" t="str">
        <f t="shared" ca="1" si="75"/>
        <v>リットル</v>
      </c>
      <c r="G539" s="1" t="s">
        <v>1454</v>
      </c>
      <c r="H539" s="21" t="str">
        <f t="shared" ca="1" si="76"/>
        <v>殺菌</v>
      </c>
      <c r="I539" s="21" t="str">
        <f t="shared" ca="1" si="77"/>
        <v>ビームバリダゾル</v>
      </c>
      <c r="J539" s="33">
        <f t="shared" ca="1" si="78"/>
        <v>0</v>
      </c>
      <c r="K539" s="21" t="str">
        <f t="shared" ca="1" si="79"/>
        <v>リットル</v>
      </c>
    </row>
    <row r="540" spans="1:11" ht="18.75" customHeight="1" x14ac:dyDescent="0.2">
      <c r="A540" s="3" t="s">
        <v>1386</v>
      </c>
      <c r="B540" s="21" t="str">
        <f t="shared" ca="1" si="72"/>
        <v>殺虫</v>
      </c>
      <c r="C540" s="21" t="str">
        <f t="shared" ca="1" si="73"/>
        <v>パストリア水和剤</v>
      </c>
      <c r="D540" s="33">
        <f t="shared" ca="1" si="74"/>
        <v>0</v>
      </c>
      <c r="E540" s="21" t="str">
        <f t="shared" ca="1" si="75"/>
        <v>㎏</v>
      </c>
      <c r="G540" s="1" t="s">
        <v>1455</v>
      </c>
      <c r="H540" s="21" t="str">
        <f t="shared" ca="1" si="76"/>
        <v>殺虫殺菌</v>
      </c>
      <c r="I540" s="21" t="str">
        <f t="shared" ca="1" si="77"/>
        <v>ビームプリンスグレータム箱粒剤</v>
      </c>
      <c r="J540" s="33">
        <f t="shared" ca="1" si="78"/>
        <v>0</v>
      </c>
      <c r="K540" s="21" t="str">
        <f t="shared" ca="1" si="79"/>
        <v>㎏</v>
      </c>
    </row>
    <row r="541" spans="1:11" ht="18.75" customHeight="1" x14ac:dyDescent="0.2">
      <c r="A541" s="3" t="s">
        <v>1387</v>
      </c>
      <c r="B541" s="21" t="str">
        <f t="shared" ca="1" si="72"/>
        <v>殺菌</v>
      </c>
      <c r="C541" s="21" t="str">
        <f t="shared" ca="1" si="73"/>
        <v>パスポートフロアブル</v>
      </c>
      <c r="D541" s="33">
        <f t="shared" ca="1" si="74"/>
        <v>0</v>
      </c>
      <c r="E541" s="21" t="str">
        <f t="shared" ca="1" si="75"/>
        <v>リットル</v>
      </c>
      <c r="G541" s="1" t="s">
        <v>1456</v>
      </c>
      <c r="H541" s="21" t="str">
        <f t="shared" ca="1" si="76"/>
        <v>殺虫殺菌</v>
      </c>
      <c r="I541" s="21" t="str">
        <f t="shared" ca="1" si="77"/>
        <v>ビームプリンス粒剤</v>
      </c>
      <c r="J541" s="33">
        <f t="shared" ca="1" si="78"/>
        <v>0</v>
      </c>
      <c r="K541" s="21" t="str">
        <f t="shared" ca="1" si="79"/>
        <v>㎏</v>
      </c>
    </row>
    <row r="542" spans="1:11" ht="18.75" customHeight="1" x14ac:dyDescent="0.2">
      <c r="A542" s="3" t="s">
        <v>1388</v>
      </c>
      <c r="B542" s="21" t="str">
        <f t="shared" ca="1" si="72"/>
        <v>殺菌</v>
      </c>
      <c r="C542" s="21" t="str">
        <f t="shared" ca="1" si="73"/>
        <v>パスポート顆粒水和剤</v>
      </c>
      <c r="D542" s="33">
        <f t="shared" ca="1" si="74"/>
        <v>0</v>
      </c>
      <c r="E542" s="21" t="str">
        <f t="shared" ca="1" si="75"/>
        <v>㎏</v>
      </c>
      <c r="G542" s="1" t="s">
        <v>1457</v>
      </c>
      <c r="H542" s="21" t="str">
        <f t="shared" ca="1" si="76"/>
        <v>殺虫殺菌</v>
      </c>
      <c r="I542" s="21" t="str">
        <f t="shared" ca="1" si="77"/>
        <v>ﾋﾞｰﾑﾓﾝｶｯﾄｽﾀｰｸﾙＦ粉剤５ＤＬ</v>
      </c>
      <c r="J542" s="33">
        <f t="shared" ca="1" si="78"/>
        <v>0</v>
      </c>
      <c r="K542" s="21" t="str">
        <f t="shared" ca="1" si="79"/>
        <v>㎏</v>
      </c>
    </row>
    <row r="543" spans="1:11" ht="18.75" customHeight="1" x14ac:dyDescent="0.2">
      <c r="A543" s="3" t="s">
        <v>1390</v>
      </c>
      <c r="B543" s="21" t="str">
        <f t="shared" ca="1" si="72"/>
        <v>殺菌</v>
      </c>
      <c r="C543" s="21" t="str">
        <f t="shared" ca="1" si="73"/>
        <v>パスワード顆粒水和剤</v>
      </c>
      <c r="D543" s="33">
        <f t="shared" ca="1" si="74"/>
        <v>0</v>
      </c>
      <c r="E543" s="21" t="str">
        <f t="shared" ca="1" si="75"/>
        <v>㎏</v>
      </c>
      <c r="G543" s="1" t="s">
        <v>1458</v>
      </c>
      <c r="H543" s="21" t="str">
        <f t="shared" ca="1" si="76"/>
        <v>殺菌</v>
      </c>
      <c r="I543" s="21" t="str">
        <f t="shared" ca="1" si="77"/>
        <v>ビーム粉剤ＤＬ</v>
      </c>
      <c r="J543" s="33">
        <f t="shared" ca="1" si="78"/>
        <v>0</v>
      </c>
      <c r="K543" s="21" t="str">
        <f t="shared" ca="1" si="79"/>
        <v>㎏</v>
      </c>
    </row>
    <row r="544" spans="1:11" ht="18.75" customHeight="1" x14ac:dyDescent="0.2">
      <c r="A544" s="3" t="s">
        <v>1391</v>
      </c>
      <c r="B544" s="21" t="str">
        <f t="shared" ca="1" si="72"/>
        <v>殺虫</v>
      </c>
      <c r="C544" s="21" t="str">
        <f t="shared" ca="1" si="73"/>
        <v>パダンＳＧ水溶剤</v>
      </c>
      <c r="D544" s="33">
        <f t="shared" ca="1" si="74"/>
        <v>0</v>
      </c>
      <c r="E544" s="21" t="str">
        <f t="shared" ca="1" si="75"/>
        <v>㎏</v>
      </c>
      <c r="G544" s="1" t="s">
        <v>1459</v>
      </c>
      <c r="H544" s="21" t="str">
        <f t="shared" ca="1" si="76"/>
        <v>殺虫</v>
      </c>
      <c r="I544" s="21" t="str">
        <f t="shared" ca="1" si="77"/>
        <v>ビーラム粒剤</v>
      </c>
      <c r="J544" s="33">
        <f t="shared" ca="1" si="78"/>
        <v>0</v>
      </c>
      <c r="K544" s="21" t="str">
        <f t="shared" ca="1" si="79"/>
        <v>㎏</v>
      </c>
    </row>
    <row r="545" spans="1:11" ht="18.75" customHeight="1" x14ac:dyDescent="0.2">
      <c r="A545" s="3" t="s">
        <v>1392</v>
      </c>
      <c r="B545" s="21" t="str">
        <f t="shared" ca="1" si="72"/>
        <v>殺虫殺菌</v>
      </c>
      <c r="C545" s="21" t="str">
        <f t="shared" ca="1" si="73"/>
        <v>パダンオリゼメート粒剤</v>
      </c>
      <c r="D545" s="33">
        <f t="shared" ca="1" si="74"/>
        <v>0</v>
      </c>
      <c r="E545" s="21" t="str">
        <f t="shared" ca="1" si="75"/>
        <v>㎏</v>
      </c>
      <c r="G545" s="1" t="s">
        <v>1461</v>
      </c>
      <c r="H545" s="21" t="str">
        <f t="shared" ca="1" si="76"/>
        <v>除草</v>
      </c>
      <c r="I545" s="21" t="str">
        <f t="shared" ca="1" si="77"/>
        <v>ヒエクッパエース１キロ粒剤</v>
      </c>
      <c r="J545" s="33">
        <f t="shared" ca="1" si="78"/>
        <v>0</v>
      </c>
      <c r="K545" s="21" t="str">
        <f t="shared" ca="1" si="79"/>
        <v>㎏</v>
      </c>
    </row>
    <row r="546" spans="1:11" ht="18.75" customHeight="1" x14ac:dyDescent="0.2">
      <c r="A546" s="3" t="s">
        <v>1393</v>
      </c>
      <c r="B546" s="21" t="str">
        <f t="shared" ca="1" si="72"/>
        <v>殺虫殺菌</v>
      </c>
      <c r="C546" s="21" t="str">
        <f t="shared" ca="1" si="73"/>
        <v>パダンビーム粒剤</v>
      </c>
      <c r="D546" s="33">
        <f t="shared" ca="1" si="74"/>
        <v>0</v>
      </c>
      <c r="E546" s="21" t="str">
        <f t="shared" ca="1" si="75"/>
        <v>㎏</v>
      </c>
      <c r="G546" s="1" t="s">
        <v>1463</v>
      </c>
      <c r="H546" s="21" t="str">
        <f t="shared" ca="1" si="76"/>
        <v>除草</v>
      </c>
      <c r="I546" s="21" t="str">
        <f t="shared" ca="1" si="77"/>
        <v>ヒエクリーン１キロ粒剤</v>
      </c>
      <c r="J546" s="33">
        <f t="shared" ca="1" si="78"/>
        <v>0</v>
      </c>
      <c r="K546" s="21" t="str">
        <f t="shared" ca="1" si="79"/>
        <v>㎏</v>
      </c>
    </row>
    <row r="547" spans="1:11" ht="18.75" customHeight="1" x14ac:dyDescent="0.2">
      <c r="A547" s="3" t="s">
        <v>1394</v>
      </c>
      <c r="B547" s="21" t="str">
        <f t="shared" ca="1" si="72"/>
        <v>殺虫</v>
      </c>
      <c r="C547" s="21" t="str">
        <f t="shared" ca="1" si="73"/>
        <v>パダン粒剤４</v>
      </c>
      <c r="D547" s="33">
        <f t="shared" ca="1" si="74"/>
        <v>0</v>
      </c>
      <c r="E547" s="21" t="str">
        <f t="shared" ca="1" si="75"/>
        <v>㎏</v>
      </c>
      <c r="G547" s="1" t="s">
        <v>1464</v>
      </c>
      <c r="H547" s="21" t="str">
        <f t="shared" ca="1" si="76"/>
        <v>除草</v>
      </c>
      <c r="I547" s="21" t="str">
        <f t="shared" ca="1" si="77"/>
        <v>ヒエクリーンバサグラン粒剤</v>
      </c>
      <c r="J547" s="33">
        <f t="shared" ca="1" si="78"/>
        <v>0</v>
      </c>
      <c r="K547" s="21" t="str">
        <f t="shared" ca="1" si="79"/>
        <v>㎏</v>
      </c>
    </row>
    <row r="548" spans="1:11" ht="18.75" customHeight="1" x14ac:dyDescent="0.2">
      <c r="A548" s="3" t="s">
        <v>1395</v>
      </c>
      <c r="B548" s="21" t="str">
        <f t="shared" ca="1" si="72"/>
        <v>殺菌</v>
      </c>
      <c r="C548" s="21" t="str">
        <f t="shared" ca="1" si="73"/>
        <v>バチスター水和剤</v>
      </c>
      <c r="D548" s="33">
        <f t="shared" ca="1" si="74"/>
        <v>0</v>
      </c>
      <c r="E548" s="21" t="str">
        <f t="shared" ca="1" si="75"/>
        <v>㎏</v>
      </c>
      <c r="G548" s="1" t="s">
        <v>1465</v>
      </c>
      <c r="H548" s="21" t="str">
        <f t="shared" ca="1" si="76"/>
        <v>除草</v>
      </c>
      <c r="I548" s="21" t="str">
        <f t="shared" ca="1" si="77"/>
        <v>ヒエクリーン豆つぶ２５０</v>
      </c>
      <c r="J548" s="33">
        <f t="shared" ca="1" si="78"/>
        <v>0</v>
      </c>
      <c r="K548" s="21" t="str">
        <f t="shared" ca="1" si="79"/>
        <v>㎏</v>
      </c>
    </row>
    <row r="549" spans="1:11" ht="18.75" customHeight="1" x14ac:dyDescent="0.2">
      <c r="A549" s="3" t="s">
        <v>1397</v>
      </c>
      <c r="B549" s="21" t="str">
        <f t="shared" ca="1" si="72"/>
        <v>殺虫殺菌</v>
      </c>
      <c r="C549" s="21" t="str">
        <f t="shared" ca="1" si="73"/>
        <v>ハチハチフロアブル</v>
      </c>
      <c r="D549" s="33">
        <f t="shared" ca="1" si="74"/>
        <v>0</v>
      </c>
      <c r="E549" s="21" t="str">
        <f t="shared" ca="1" si="75"/>
        <v>リットル</v>
      </c>
      <c r="G549" s="1" t="s">
        <v>1466</v>
      </c>
      <c r="H549" s="21" t="str">
        <f t="shared" ca="1" si="76"/>
        <v>殺菌</v>
      </c>
      <c r="I549" s="21" t="str">
        <f t="shared" ca="1" si="77"/>
        <v>ビオネクト</v>
      </c>
      <c r="J549" s="33">
        <f t="shared" ca="1" si="78"/>
        <v>0</v>
      </c>
      <c r="K549" s="21" t="str">
        <f t="shared" ca="1" si="79"/>
        <v>リットル</v>
      </c>
    </row>
    <row r="550" spans="1:11" ht="18.75" customHeight="1" x14ac:dyDescent="0.2">
      <c r="A550" s="3" t="s">
        <v>1398</v>
      </c>
      <c r="B550" s="21" t="str">
        <f t="shared" ca="1" si="72"/>
        <v>殺虫殺菌</v>
      </c>
      <c r="C550" s="21" t="str">
        <f t="shared" ca="1" si="73"/>
        <v>ハチハチ乳剤</v>
      </c>
      <c r="D550" s="33">
        <f t="shared" ca="1" si="74"/>
        <v>0</v>
      </c>
      <c r="E550" s="21" t="str">
        <f t="shared" ca="1" si="75"/>
        <v>リットル</v>
      </c>
      <c r="G550" s="1" t="s">
        <v>1468</v>
      </c>
      <c r="H550" s="21" t="str">
        <f t="shared" ca="1" si="76"/>
        <v>その他</v>
      </c>
      <c r="I550" s="21" t="str">
        <f t="shared" ca="1" si="77"/>
        <v>ヒオモン水溶剤</v>
      </c>
      <c r="J550" s="33">
        <f t="shared" ca="1" si="78"/>
        <v>0</v>
      </c>
      <c r="K550" s="21" t="str">
        <f t="shared" ca="1" si="79"/>
        <v>㎏</v>
      </c>
    </row>
    <row r="551" spans="1:11" ht="18.75" customHeight="1" x14ac:dyDescent="0.2">
      <c r="A551" s="3" t="s">
        <v>1400</v>
      </c>
      <c r="B551" s="21" t="str">
        <f t="shared" ca="1" si="72"/>
        <v>除草</v>
      </c>
      <c r="C551" s="21" t="str">
        <f t="shared" ca="1" si="73"/>
        <v>バックアップ粒剤</v>
      </c>
      <c r="D551" s="33">
        <f t="shared" ca="1" si="74"/>
        <v>0</v>
      </c>
      <c r="E551" s="21" t="str">
        <f t="shared" ca="1" si="75"/>
        <v>㎏</v>
      </c>
      <c r="G551" s="1" t="s">
        <v>1470</v>
      </c>
      <c r="H551" s="21" t="str">
        <f t="shared" ca="1" si="76"/>
        <v>殺虫殺菌</v>
      </c>
      <c r="I551" s="21" t="str">
        <f t="shared" ca="1" si="77"/>
        <v>ピカピカ粒剤</v>
      </c>
      <c r="J551" s="33">
        <f t="shared" ca="1" si="78"/>
        <v>0</v>
      </c>
      <c r="K551" s="21" t="str">
        <f t="shared" ca="1" si="79"/>
        <v>㎏</v>
      </c>
    </row>
    <row r="552" spans="1:11" ht="18.75" customHeight="1" x14ac:dyDescent="0.2">
      <c r="A552" s="3" t="s">
        <v>1402</v>
      </c>
      <c r="B552" s="21" t="str">
        <f t="shared" ca="1" si="72"/>
        <v>殺菌</v>
      </c>
      <c r="C552" s="21" t="str">
        <f t="shared" ca="1" si="73"/>
        <v>パッチコロン水和剤</v>
      </c>
      <c r="D552" s="33">
        <f t="shared" ca="1" si="74"/>
        <v>0</v>
      </c>
      <c r="E552" s="21" t="str">
        <f t="shared" ca="1" si="75"/>
        <v>㎏</v>
      </c>
      <c r="G552" s="1" t="s">
        <v>1472</v>
      </c>
      <c r="H552" s="21" t="str">
        <f t="shared" ca="1" si="76"/>
        <v>殺菌</v>
      </c>
      <c r="I552" s="21" t="str">
        <f t="shared" ca="1" si="77"/>
        <v>ピクシオＤＦ</v>
      </c>
      <c r="J552" s="33">
        <f t="shared" ca="1" si="78"/>
        <v>0</v>
      </c>
      <c r="K552" s="21" t="str">
        <f t="shared" ca="1" si="79"/>
        <v>㎏</v>
      </c>
    </row>
    <row r="553" spans="1:11" ht="18.75" customHeight="1" x14ac:dyDescent="0.2">
      <c r="A553" s="3" t="s">
        <v>1404</v>
      </c>
      <c r="B553" s="21" t="str">
        <f t="shared" ca="1" si="72"/>
        <v>除草</v>
      </c>
      <c r="C553" s="21" t="str">
        <f t="shared" ca="1" si="73"/>
        <v>バッチリ１キロ粒剤</v>
      </c>
      <c r="D553" s="33">
        <f t="shared" ca="1" si="74"/>
        <v>0</v>
      </c>
      <c r="E553" s="21" t="str">
        <f t="shared" ca="1" si="75"/>
        <v>㎏</v>
      </c>
      <c r="G553" s="1" t="s">
        <v>1473</v>
      </c>
      <c r="H553" s="21" t="str">
        <f t="shared" ca="1" si="76"/>
        <v>除草</v>
      </c>
      <c r="I553" s="21" t="str">
        <f t="shared" ca="1" si="77"/>
        <v>ビクトリーＺ１キロ粒剤</v>
      </c>
      <c r="J553" s="33">
        <f t="shared" ca="1" si="78"/>
        <v>0</v>
      </c>
      <c r="K553" s="21" t="str">
        <f t="shared" ca="1" si="79"/>
        <v>㎏</v>
      </c>
    </row>
    <row r="554" spans="1:11" ht="18.75" customHeight="1" x14ac:dyDescent="0.2">
      <c r="A554" s="3" t="s">
        <v>1406</v>
      </c>
      <c r="B554" s="21" t="str">
        <f t="shared" ca="1" si="72"/>
        <v>除草</v>
      </c>
      <c r="C554" s="21" t="str">
        <f t="shared" ca="1" si="73"/>
        <v>バッチリＬＸ１キロ粒剤</v>
      </c>
      <c r="D554" s="33">
        <f t="shared" ca="1" si="74"/>
        <v>0</v>
      </c>
      <c r="E554" s="21" t="str">
        <f t="shared" ca="1" si="75"/>
        <v>㎏</v>
      </c>
      <c r="G554" s="1" t="s">
        <v>1474</v>
      </c>
      <c r="H554" s="21" t="str">
        <f t="shared" ca="1" si="76"/>
        <v>除草</v>
      </c>
      <c r="I554" s="21" t="str">
        <f t="shared" ca="1" si="77"/>
        <v>ビクトリーＺジャンボ</v>
      </c>
      <c r="J554" s="33">
        <f t="shared" ca="1" si="78"/>
        <v>0</v>
      </c>
      <c r="K554" s="21" t="str">
        <f t="shared" ca="1" si="79"/>
        <v>㎏</v>
      </c>
    </row>
    <row r="555" spans="1:11" ht="18.75" customHeight="1" x14ac:dyDescent="0.2">
      <c r="A555" s="3" t="s">
        <v>1407</v>
      </c>
      <c r="B555" s="21" t="str">
        <f t="shared" ca="1" si="72"/>
        <v>除草</v>
      </c>
      <c r="C555" s="21" t="str">
        <f t="shared" ca="1" si="73"/>
        <v>バッチリＬＸ４００ＦＧ</v>
      </c>
      <c r="D555" s="33">
        <f t="shared" ca="1" si="74"/>
        <v>0</v>
      </c>
      <c r="E555" s="21" t="str">
        <f t="shared" ca="1" si="75"/>
        <v>㎏</v>
      </c>
      <c r="G555" s="1" t="s">
        <v>1475</v>
      </c>
      <c r="H555" s="21" t="str">
        <f t="shared" ca="1" si="76"/>
        <v>除草</v>
      </c>
      <c r="I555" s="21" t="str">
        <f t="shared" ca="1" si="77"/>
        <v>ビクトリーＺフロアブル</v>
      </c>
      <c r="J555" s="33">
        <f t="shared" ca="1" si="78"/>
        <v>0</v>
      </c>
      <c r="K555" s="21" t="str">
        <f t="shared" ca="1" si="79"/>
        <v>リットル</v>
      </c>
    </row>
    <row r="556" spans="1:11" ht="18.75" customHeight="1" x14ac:dyDescent="0.2">
      <c r="A556" s="3" t="s">
        <v>1408</v>
      </c>
      <c r="B556" s="21" t="str">
        <f t="shared" ca="1" si="72"/>
        <v>除草</v>
      </c>
      <c r="C556" s="21" t="str">
        <f t="shared" ca="1" si="73"/>
        <v>バッチリＬＸジャンボ</v>
      </c>
      <c r="D556" s="33">
        <f t="shared" ca="1" si="74"/>
        <v>0</v>
      </c>
      <c r="E556" s="21" t="str">
        <f t="shared" ca="1" si="75"/>
        <v>㎏</v>
      </c>
      <c r="G556" s="1" t="s">
        <v>1477</v>
      </c>
      <c r="H556" s="21" t="str">
        <f t="shared" ca="1" si="76"/>
        <v>殺菌</v>
      </c>
      <c r="I556" s="21" t="str">
        <f t="shared" ca="1" si="77"/>
        <v>ビゴールドフロアブル</v>
      </c>
      <c r="J556" s="33">
        <f t="shared" ca="1" si="78"/>
        <v>0</v>
      </c>
      <c r="K556" s="21" t="str">
        <f t="shared" ca="1" si="79"/>
        <v>リットル</v>
      </c>
    </row>
    <row r="557" spans="1:11" ht="18.75" customHeight="1" x14ac:dyDescent="0.2">
      <c r="A557" s="3" t="s">
        <v>1409</v>
      </c>
      <c r="B557" s="21" t="str">
        <f t="shared" ca="1" si="72"/>
        <v>除草</v>
      </c>
      <c r="C557" s="21" t="str">
        <f t="shared" ca="1" si="73"/>
        <v>バッチリＬＸフロアブル</v>
      </c>
      <c r="D557" s="33">
        <f t="shared" ca="1" si="74"/>
        <v>0</v>
      </c>
      <c r="E557" s="21" t="str">
        <f t="shared" ca="1" si="75"/>
        <v>リットル</v>
      </c>
      <c r="G557" s="1" t="s">
        <v>1479</v>
      </c>
      <c r="H557" s="21" t="str">
        <f t="shared" ca="1" si="76"/>
        <v>殺菌</v>
      </c>
      <c r="I557" s="21" t="str">
        <f t="shared" ca="1" si="77"/>
        <v>ピシロックフロアブル</v>
      </c>
      <c r="J557" s="33">
        <f t="shared" ca="1" si="78"/>
        <v>0</v>
      </c>
      <c r="K557" s="21" t="str">
        <f t="shared" ca="1" si="79"/>
        <v>リットル</v>
      </c>
    </row>
    <row r="558" spans="1:11" ht="18.75" customHeight="1" x14ac:dyDescent="0.2">
      <c r="A558" s="3" t="s">
        <v>1411</v>
      </c>
      <c r="B558" s="21" t="str">
        <f t="shared" ca="1" si="72"/>
        <v>除草</v>
      </c>
      <c r="C558" s="21" t="str">
        <f t="shared" ca="1" si="73"/>
        <v>バッチリジャンボ</v>
      </c>
      <c r="D558" s="33">
        <f t="shared" ca="1" si="74"/>
        <v>0</v>
      </c>
      <c r="E558" s="21" t="str">
        <f t="shared" ca="1" si="75"/>
        <v>㎏</v>
      </c>
      <c r="G558" s="1" t="s">
        <v>1480</v>
      </c>
      <c r="H558" s="21" t="str">
        <f t="shared" ca="1" si="76"/>
        <v>殺虫</v>
      </c>
      <c r="I558" s="21" t="str">
        <f t="shared" ca="1" si="77"/>
        <v>ピタイチ</v>
      </c>
      <c r="J558" s="33">
        <f t="shared" ca="1" si="78"/>
        <v>0</v>
      </c>
      <c r="K558" s="21" t="str">
        <f t="shared" ca="1" si="79"/>
        <v>リットル</v>
      </c>
    </row>
    <row r="559" spans="1:11" ht="18.75" customHeight="1" x14ac:dyDescent="0.2">
      <c r="A559" s="3" t="s">
        <v>1412</v>
      </c>
      <c r="B559" s="21" t="str">
        <f t="shared" ca="1" si="72"/>
        <v>除草</v>
      </c>
      <c r="C559" s="21" t="str">
        <f t="shared" ca="1" si="73"/>
        <v>バッチリフロアブル</v>
      </c>
      <c r="D559" s="33">
        <f t="shared" ca="1" si="74"/>
        <v>0</v>
      </c>
      <c r="E559" s="21" t="str">
        <f t="shared" ca="1" si="75"/>
        <v>リットル</v>
      </c>
      <c r="G559" s="1" t="s">
        <v>1481</v>
      </c>
      <c r="H559" s="21" t="str">
        <f t="shared" ca="1" si="76"/>
        <v>その他</v>
      </c>
      <c r="I559" s="21" t="str">
        <f t="shared" ca="1" si="77"/>
        <v>ヒットα１０</v>
      </c>
      <c r="J559" s="33">
        <f t="shared" ca="1" si="78"/>
        <v>0</v>
      </c>
      <c r="K559" s="21" t="str">
        <f t="shared" ca="1" si="79"/>
        <v>リットル</v>
      </c>
    </row>
    <row r="560" spans="1:11" ht="18.75" customHeight="1" x14ac:dyDescent="0.2">
      <c r="A560" s="3" t="s">
        <v>1413</v>
      </c>
      <c r="B560" s="21" t="str">
        <f t="shared" ca="1" si="72"/>
        <v>その他</v>
      </c>
      <c r="C560" s="21" t="str">
        <f t="shared" ca="1" si="73"/>
        <v>バッチレート</v>
      </c>
      <c r="D560" s="33">
        <f t="shared" ca="1" si="74"/>
        <v>0</v>
      </c>
      <c r="E560" s="21" t="str">
        <f t="shared" ca="1" si="75"/>
        <v>㎏</v>
      </c>
      <c r="G560" s="1" t="s">
        <v>1482</v>
      </c>
      <c r="H560" s="21" t="str">
        <f t="shared" ca="1" si="76"/>
        <v>殺菌</v>
      </c>
      <c r="I560" s="21" t="str">
        <f t="shared" ca="1" si="77"/>
        <v>ヒトマイシン液剤Ｓ</v>
      </c>
      <c r="J560" s="33">
        <f t="shared" ca="1" si="78"/>
        <v>0</v>
      </c>
      <c r="K560" s="21" t="str">
        <f t="shared" ca="1" si="79"/>
        <v>リットル</v>
      </c>
    </row>
    <row r="561" spans="1:11" ht="18.75" customHeight="1" x14ac:dyDescent="0.2">
      <c r="A561" s="10"/>
      <c r="B561" s="24"/>
      <c r="C561" s="14"/>
      <c r="D561" s="34"/>
      <c r="E561" s="12"/>
      <c r="G561" s="6"/>
      <c r="H561" s="24"/>
      <c r="I561" s="14"/>
      <c r="J561" s="34"/>
      <c r="K561" s="12"/>
    </row>
    <row r="562" spans="1:11" ht="18.75" customHeight="1" x14ac:dyDescent="0.2">
      <c r="A562" s="10"/>
      <c r="B562" s="24"/>
      <c r="C562" s="14"/>
      <c r="D562" s="34"/>
      <c r="E562" s="12"/>
      <c r="G562" s="6"/>
      <c r="H562" s="24"/>
      <c r="I562" s="14"/>
      <c r="J562" s="34"/>
      <c r="K562" s="12"/>
    </row>
    <row r="563" spans="1:11" ht="18" customHeight="1" x14ac:dyDescent="0.2">
      <c r="A563" s="69" t="s">
        <v>71</v>
      </c>
      <c r="B563" s="71" t="s">
        <v>72</v>
      </c>
      <c r="C563" s="73" t="s">
        <v>73</v>
      </c>
      <c r="D563" s="75" t="s">
        <v>70</v>
      </c>
      <c r="E563" s="67" t="s">
        <v>74</v>
      </c>
      <c r="F563" s="9"/>
      <c r="G563" s="69" t="s">
        <v>71</v>
      </c>
      <c r="H563" s="71" t="s">
        <v>72</v>
      </c>
      <c r="I563" s="73" t="s">
        <v>73</v>
      </c>
      <c r="J563" s="75" t="s">
        <v>70</v>
      </c>
      <c r="K563" s="67" t="s">
        <v>74</v>
      </c>
    </row>
    <row r="564" spans="1:11" ht="18" customHeight="1" x14ac:dyDescent="0.2">
      <c r="A564" s="70"/>
      <c r="B564" s="72"/>
      <c r="C564" s="74"/>
      <c r="D564" s="76"/>
      <c r="E564" s="68"/>
      <c r="G564" s="70"/>
      <c r="H564" s="72"/>
      <c r="I564" s="74"/>
      <c r="J564" s="76"/>
      <c r="K564" s="68"/>
    </row>
    <row r="565" spans="1:11" ht="18.75" customHeight="1" x14ac:dyDescent="0.2">
      <c r="A565" s="3" t="s">
        <v>1483</v>
      </c>
      <c r="B565" s="21" t="str">
        <f ca="1">IF(A565&lt;&gt;"",INDIRECT("入力シート!"&amp;"B"&amp;(A565+1)),"")</f>
        <v>除草</v>
      </c>
      <c r="C565" s="21" t="str">
        <f ca="1">IF(A565&lt;&gt;"",INDIRECT("入力シート!"&amp;"C"&amp;(A565+1)),"")</f>
        <v>ビネガーキラー</v>
      </c>
      <c r="D565" s="33">
        <f ca="1">IF(A565&lt;&gt;"",INDIRECT("入力シート!"&amp;"D"&amp;(A565+1)),"")</f>
        <v>0</v>
      </c>
      <c r="E565" s="21" t="str">
        <f ca="1">IF(A565&lt;&gt;"",INDIRECT("入力シート!"&amp;"E"&amp;(A565+1)),"")</f>
        <v>リットル</v>
      </c>
      <c r="G565" s="1" t="s">
        <v>1555</v>
      </c>
      <c r="H565" s="21" t="str">
        <f ca="1">IF(G565&lt;&gt;"",INDIRECT("入力シート!"&amp;"B"&amp;(G565+1)),"")</f>
        <v>その他</v>
      </c>
      <c r="I565" s="21" t="str">
        <f ca="1">IF(G565&lt;&gt;"",INDIRECT("入力シート!"&amp;"C"&amp;(G565+1)),"")</f>
        <v>フジワンラップ粒剤</v>
      </c>
      <c r="J565" s="33">
        <f ca="1">IF(G565&lt;&gt;"",INDIRECT("入力シート!"&amp;"D"&amp;(G565+1)),"")</f>
        <v>0</v>
      </c>
      <c r="K565" s="21" t="str">
        <f ca="1">IF(G565&lt;&gt;"",INDIRECT("入力シート!"&amp;"E"&amp;(G565+1)),"")</f>
        <v>㎏</v>
      </c>
    </row>
    <row r="566" spans="1:11" ht="18.75" customHeight="1" x14ac:dyDescent="0.2">
      <c r="A566" s="3" t="s">
        <v>1484</v>
      </c>
      <c r="B566" s="21" t="str">
        <f t="shared" ref="B566:B616" ca="1" si="80">IF(A566&lt;&gt;"",INDIRECT("入力シート!"&amp;"B"&amp;(A566+1)),"")</f>
        <v>その他</v>
      </c>
      <c r="C566" s="21" t="str">
        <f t="shared" ref="C566:C616" ca="1" si="81">IF(A566&lt;&gt;"",INDIRECT("入力シート!"&amp;"C"&amp;(A566+1)),"")</f>
        <v>ビビフルフロアブル</v>
      </c>
      <c r="D566" s="33">
        <f t="shared" ref="D566:D616" ca="1" si="82">IF(A566&lt;&gt;"",INDIRECT("入力シート!"&amp;"D"&amp;(A566+1)),"")</f>
        <v>0</v>
      </c>
      <c r="E566" s="21" t="str">
        <f t="shared" ref="E566:E616" ca="1" si="83">IF(A566&lt;&gt;"",INDIRECT("入力シート!"&amp;"E"&amp;(A566+1)),"")</f>
        <v>リットル</v>
      </c>
      <c r="G566" s="1" t="s">
        <v>1556</v>
      </c>
      <c r="H566" s="21" t="str">
        <f t="shared" ref="H566:H616" ca="1" si="84">IF(G566&lt;&gt;"",INDIRECT("入力シート!"&amp;"B"&amp;(G566+1)),"")</f>
        <v>その他</v>
      </c>
      <c r="I566" s="21" t="str">
        <f t="shared" ref="I566:I616" ca="1" si="85">IF(G566&lt;&gt;"",INDIRECT("入力シート!"&amp;"C"&amp;(G566+1)),"")</f>
        <v>フジワン乳剤</v>
      </c>
      <c r="J566" s="33">
        <f t="shared" ref="J566:J616" ca="1" si="86">IF(G566&lt;&gt;"",INDIRECT("入力シート!"&amp;"D"&amp;(G566+1)),"")</f>
        <v>0</v>
      </c>
      <c r="K566" s="21" t="str">
        <f t="shared" ref="K566:K616" ca="1" si="87">IF(G566&lt;&gt;"",INDIRECT("入力シート!"&amp;"E"&amp;(G566+1)),"")</f>
        <v>リットル</v>
      </c>
    </row>
    <row r="567" spans="1:11" ht="18.75" customHeight="1" x14ac:dyDescent="0.2">
      <c r="A567" s="3" t="s">
        <v>1485</v>
      </c>
      <c r="B567" s="21" t="str">
        <f t="shared" ca="1" si="80"/>
        <v>その他</v>
      </c>
      <c r="C567" s="21" t="str">
        <f t="shared" ca="1" si="81"/>
        <v>ビビフル粉剤ＤＬ</v>
      </c>
      <c r="D567" s="33">
        <f t="shared" ca="1" si="82"/>
        <v>0</v>
      </c>
      <c r="E567" s="21" t="str">
        <f t="shared" ca="1" si="83"/>
        <v>㎏</v>
      </c>
      <c r="G567" s="1" t="s">
        <v>1558</v>
      </c>
      <c r="H567" s="21" t="str">
        <f t="shared" ca="1" si="84"/>
        <v>殺菌</v>
      </c>
      <c r="I567" s="21" t="str">
        <f t="shared" ca="1" si="85"/>
        <v>フジワン粒剤</v>
      </c>
      <c r="J567" s="33">
        <f t="shared" ca="1" si="86"/>
        <v>0</v>
      </c>
      <c r="K567" s="21" t="str">
        <f t="shared" ca="1" si="87"/>
        <v>㎏</v>
      </c>
    </row>
    <row r="568" spans="1:11" ht="18.75" customHeight="1" x14ac:dyDescent="0.2">
      <c r="A568" s="3" t="s">
        <v>1486</v>
      </c>
      <c r="B568" s="21" t="str">
        <f t="shared" ca="1" si="80"/>
        <v>除草</v>
      </c>
      <c r="C568" s="21" t="str">
        <f t="shared" ca="1" si="81"/>
        <v>ビマスターＪ</v>
      </c>
      <c r="D568" s="33">
        <f t="shared" ca="1" si="82"/>
        <v>0</v>
      </c>
      <c r="E568" s="21" t="str">
        <f t="shared" ca="1" si="83"/>
        <v>リットル</v>
      </c>
      <c r="G568" s="1" t="s">
        <v>1559</v>
      </c>
      <c r="H568" s="21" t="str">
        <f t="shared" ca="1" si="84"/>
        <v>殺虫</v>
      </c>
      <c r="I568" s="21" t="str">
        <f t="shared" ca="1" si="85"/>
        <v>フミトキシン</v>
      </c>
      <c r="J568" s="33">
        <f t="shared" ca="1" si="86"/>
        <v>0</v>
      </c>
      <c r="K568" s="21" t="str">
        <f t="shared" ca="1" si="87"/>
        <v>㎏</v>
      </c>
    </row>
    <row r="569" spans="1:11" ht="18.75" customHeight="1" x14ac:dyDescent="0.2">
      <c r="A569" s="3" t="s">
        <v>1487</v>
      </c>
      <c r="B569" s="21" t="str">
        <f t="shared" ca="1" si="80"/>
        <v>除草</v>
      </c>
      <c r="C569" s="21" t="str">
        <f t="shared" ca="1" si="81"/>
        <v>ビマスターシャワー</v>
      </c>
      <c r="D569" s="33">
        <f t="shared" ca="1" si="82"/>
        <v>0</v>
      </c>
      <c r="E569" s="21" t="str">
        <f t="shared" ca="1" si="83"/>
        <v>リットル</v>
      </c>
      <c r="G569" s="1" t="s">
        <v>1560</v>
      </c>
      <c r="H569" s="21" t="str">
        <f t="shared" ca="1" si="84"/>
        <v>除草</v>
      </c>
      <c r="I569" s="21" t="str">
        <f t="shared" ca="1" si="85"/>
        <v>プライオリティ１キロ粒剤</v>
      </c>
      <c r="J569" s="33">
        <f t="shared" ca="1" si="86"/>
        <v>0</v>
      </c>
      <c r="K569" s="21" t="str">
        <f t="shared" ca="1" si="87"/>
        <v>㎏</v>
      </c>
    </row>
    <row r="570" spans="1:11" ht="18.75" customHeight="1" x14ac:dyDescent="0.2">
      <c r="A570" s="3" t="s">
        <v>1489</v>
      </c>
      <c r="B570" s="21" t="str">
        <f t="shared" ca="1" si="80"/>
        <v>除草</v>
      </c>
      <c r="C570" s="21" t="str">
        <f t="shared" ca="1" si="81"/>
        <v>ピラクロン１キロ粒剤</v>
      </c>
      <c r="D570" s="33">
        <f t="shared" ca="1" si="82"/>
        <v>0</v>
      </c>
      <c r="E570" s="21" t="str">
        <f t="shared" ca="1" si="83"/>
        <v>㎏</v>
      </c>
      <c r="G570" s="1" t="s">
        <v>1561</v>
      </c>
      <c r="H570" s="21" t="str">
        <f t="shared" ca="1" si="84"/>
        <v>除草</v>
      </c>
      <c r="I570" s="21" t="str">
        <f t="shared" ca="1" si="85"/>
        <v>プライオリティジャンボ</v>
      </c>
      <c r="J570" s="33">
        <f t="shared" ca="1" si="86"/>
        <v>0</v>
      </c>
      <c r="K570" s="21" t="str">
        <f t="shared" ca="1" si="87"/>
        <v>㎏</v>
      </c>
    </row>
    <row r="571" spans="1:11" ht="18.75" customHeight="1" x14ac:dyDescent="0.2">
      <c r="A571" s="3" t="s">
        <v>1491</v>
      </c>
      <c r="B571" s="21" t="str">
        <f t="shared" ca="1" si="80"/>
        <v>除草</v>
      </c>
      <c r="C571" s="21" t="str">
        <f t="shared" ca="1" si="81"/>
        <v>ピラクロンジャンボ</v>
      </c>
      <c r="D571" s="33">
        <f t="shared" ca="1" si="82"/>
        <v>0</v>
      </c>
      <c r="E571" s="21" t="str">
        <f t="shared" ca="1" si="83"/>
        <v>㎏</v>
      </c>
      <c r="G571" s="1" t="s">
        <v>1563</v>
      </c>
      <c r="H571" s="21" t="str">
        <f t="shared" ca="1" si="84"/>
        <v>除草</v>
      </c>
      <c r="I571" s="21" t="str">
        <f t="shared" ca="1" si="85"/>
        <v>プライオリティフロアブル</v>
      </c>
      <c r="J571" s="33">
        <f t="shared" ca="1" si="86"/>
        <v>0</v>
      </c>
      <c r="K571" s="21" t="str">
        <f t="shared" ca="1" si="87"/>
        <v>リットル</v>
      </c>
    </row>
    <row r="572" spans="1:11" ht="18.75" customHeight="1" x14ac:dyDescent="0.2">
      <c r="A572" s="3" t="s">
        <v>1492</v>
      </c>
      <c r="B572" s="21" t="str">
        <f t="shared" ca="1" si="80"/>
        <v>除草</v>
      </c>
      <c r="C572" s="21" t="str">
        <f t="shared" ca="1" si="81"/>
        <v>ピラクロンフロアブル</v>
      </c>
      <c r="D572" s="33">
        <f t="shared" ca="1" si="82"/>
        <v>0</v>
      </c>
      <c r="E572" s="21" t="str">
        <f t="shared" ca="1" si="83"/>
        <v>リットル</v>
      </c>
      <c r="G572" s="1" t="s">
        <v>1564</v>
      </c>
      <c r="H572" s="21" t="str">
        <f t="shared" ca="1" si="84"/>
        <v>除草</v>
      </c>
      <c r="I572" s="21" t="str">
        <f t="shared" ca="1" si="85"/>
        <v>プライオリティ豆つぶ２５０</v>
      </c>
      <c r="J572" s="33">
        <f t="shared" ca="1" si="86"/>
        <v>0</v>
      </c>
      <c r="K572" s="21" t="str">
        <f t="shared" ca="1" si="87"/>
        <v>㎏</v>
      </c>
    </row>
    <row r="573" spans="1:11" ht="18.75" customHeight="1" x14ac:dyDescent="0.2">
      <c r="A573" s="3" t="s">
        <v>1493</v>
      </c>
      <c r="B573" s="21" t="str">
        <f t="shared" ca="1" si="80"/>
        <v>殺虫殺菌</v>
      </c>
      <c r="C573" s="21" t="str">
        <f t="shared" ca="1" si="81"/>
        <v>ピラニカＥＷ</v>
      </c>
      <c r="D573" s="33">
        <f t="shared" ca="1" si="82"/>
        <v>0</v>
      </c>
      <c r="E573" s="21" t="str">
        <f t="shared" ca="1" si="83"/>
        <v>リットル</v>
      </c>
      <c r="G573" s="1" t="s">
        <v>1566</v>
      </c>
      <c r="H573" s="21" t="str">
        <f t="shared" ca="1" si="84"/>
        <v>殺虫殺菌</v>
      </c>
      <c r="I573" s="21" t="str">
        <f t="shared" ca="1" si="85"/>
        <v>ブラシンキラップフロアブル</v>
      </c>
      <c r="J573" s="33">
        <f t="shared" ca="1" si="86"/>
        <v>0</v>
      </c>
      <c r="K573" s="21" t="str">
        <f t="shared" ca="1" si="87"/>
        <v>リットル</v>
      </c>
    </row>
    <row r="574" spans="1:11" ht="18.75" customHeight="1" x14ac:dyDescent="0.2">
      <c r="A574" s="3" t="s">
        <v>1495</v>
      </c>
      <c r="B574" s="21" t="str">
        <f t="shared" ca="1" si="80"/>
        <v>殺虫</v>
      </c>
      <c r="C574" s="21" t="str">
        <f t="shared" ca="1" si="81"/>
        <v>ピラニカ水和剤</v>
      </c>
      <c r="D574" s="33">
        <f t="shared" ca="1" si="82"/>
        <v>0</v>
      </c>
      <c r="E574" s="21" t="str">
        <f t="shared" ca="1" si="83"/>
        <v>㎏</v>
      </c>
      <c r="G574" s="1" t="s">
        <v>1567</v>
      </c>
      <c r="H574" s="21" t="str">
        <f t="shared" ca="1" si="84"/>
        <v>殺虫殺菌</v>
      </c>
      <c r="I574" s="21" t="str">
        <f t="shared" ca="1" si="85"/>
        <v>ブラシンキラップ粉剤ＤＬ</v>
      </c>
      <c r="J574" s="33">
        <f t="shared" ca="1" si="86"/>
        <v>0</v>
      </c>
      <c r="K574" s="21" t="str">
        <f t="shared" ca="1" si="87"/>
        <v>㎏</v>
      </c>
    </row>
    <row r="575" spans="1:11" ht="18.75" customHeight="1" x14ac:dyDescent="0.2">
      <c r="A575" s="3" t="s">
        <v>1497</v>
      </c>
      <c r="B575" s="21" t="str">
        <f t="shared" ca="1" si="80"/>
        <v>殺虫殺菌</v>
      </c>
      <c r="C575" s="21" t="str">
        <f t="shared" ca="1" si="81"/>
        <v>ピリカット乳剤</v>
      </c>
      <c r="D575" s="33">
        <f t="shared" ca="1" si="82"/>
        <v>0</v>
      </c>
      <c r="E575" s="21" t="str">
        <f t="shared" ca="1" si="83"/>
        <v>リットル</v>
      </c>
      <c r="G575" s="1" t="s">
        <v>1568</v>
      </c>
      <c r="H575" s="21" t="str">
        <f t="shared" ca="1" si="84"/>
        <v>殺虫殺菌</v>
      </c>
      <c r="I575" s="21" t="str">
        <f t="shared" ca="1" si="85"/>
        <v>ブラシンジョーカーフロアブル</v>
      </c>
      <c r="J575" s="33">
        <f t="shared" ca="1" si="86"/>
        <v>0</v>
      </c>
      <c r="K575" s="21" t="str">
        <f t="shared" ca="1" si="87"/>
        <v>リットル</v>
      </c>
    </row>
    <row r="576" spans="1:11" ht="18.75" customHeight="1" x14ac:dyDescent="0.2">
      <c r="A576" s="3" t="s">
        <v>1498</v>
      </c>
      <c r="B576" s="21" t="str">
        <f t="shared" ca="1" si="80"/>
        <v>殺虫殺菌</v>
      </c>
      <c r="C576" s="21" t="str">
        <f t="shared" ca="1" si="81"/>
        <v>ファーストオリゼパディート粒剤</v>
      </c>
      <c r="D576" s="33">
        <f t="shared" ca="1" si="82"/>
        <v>0</v>
      </c>
      <c r="E576" s="21" t="str">
        <f t="shared" ca="1" si="83"/>
        <v>㎏</v>
      </c>
      <c r="G576" s="1" t="s">
        <v>1569</v>
      </c>
      <c r="H576" s="21" t="str">
        <f t="shared" ca="1" si="84"/>
        <v>殺虫殺菌</v>
      </c>
      <c r="I576" s="21" t="str">
        <f t="shared" ca="1" si="85"/>
        <v>ブラシンジョーカー粉剤ＤＬ</v>
      </c>
      <c r="J576" s="33">
        <f t="shared" ca="1" si="86"/>
        <v>0</v>
      </c>
      <c r="K576" s="21" t="str">
        <f t="shared" ca="1" si="87"/>
        <v>㎏</v>
      </c>
    </row>
    <row r="577" spans="1:11" ht="18.75" customHeight="1" x14ac:dyDescent="0.2">
      <c r="A577" s="3" t="s">
        <v>1499</v>
      </c>
      <c r="B577" s="21" t="str">
        <f t="shared" ca="1" si="80"/>
        <v>殺虫殺菌</v>
      </c>
      <c r="C577" s="21" t="str">
        <f t="shared" ca="1" si="81"/>
        <v>ファーストオリゼフェルテラ粒剤</v>
      </c>
      <c r="D577" s="33">
        <f t="shared" ca="1" si="82"/>
        <v>0</v>
      </c>
      <c r="E577" s="21" t="str">
        <f t="shared" ca="1" si="83"/>
        <v>㎏</v>
      </c>
      <c r="G577" s="1" t="s">
        <v>1571</v>
      </c>
      <c r="H577" s="21" t="str">
        <f t="shared" ca="1" si="84"/>
        <v>殺菌</v>
      </c>
      <c r="I577" s="21" t="str">
        <f t="shared" ca="1" si="85"/>
        <v>ブラシンゾル</v>
      </c>
      <c r="J577" s="33">
        <f t="shared" ca="1" si="86"/>
        <v>0</v>
      </c>
      <c r="K577" s="21" t="str">
        <f t="shared" ca="1" si="87"/>
        <v>リットル</v>
      </c>
    </row>
    <row r="578" spans="1:11" ht="18.75" customHeight="1" x14ac:dyDescent="0.2">
      <c r="A578" s="3" t="s">
        <v>1501</v>
      </c>
      <c r="B578" s="21" t="str">
        <f t="shared" ca="1" si="80"/>
        <v>殺虫殺菌</v>
      </c>
      <c r="C578" s="21" t="str">
        <f t="shared" ca="1" si="81"/>
        <v>ファーストオリゼプリンス粒剤１０</v>
      </c>
      <c r="D578" s="33">
        <f t="shared" ca="1" si="82"/>
        <v>0</v>
      </c>
      <c r="E578" s="21" t="str">
        <f t="shared" ca="1" si="83"/>
        <v>㎏</v>
      </c>
      <c r="G578" s="1" t="s">
        <v>1573</v>
      </c>
      <c r="H578" s="21" t="str">
        <f t="shared" ca="1" si="84"/>
        <v>殺虫殺菌</v>
      </c>
      <c r="I578" s="21" t="str">
        <f t="shared" ca="1" si="85"/>
        <v>ブラシンダントツＨ粉剤ＤＬ</v>
      </c>
      <c r="J578" s="33">
        <f t="shared" ca="1" si="86"/>
        <v>0</v>
      </c>
      <c r="K578" s="21" t="str">
        <f t="shared" ca="1" si="87"/>
        <v>㎏</v>
      </c>
    </row>
    <row r="579" spans="1:11" ht="18.75" customHeight="1" x14ac:dyDescent="0.2">
      <c r="A579" s="3" t="s">
        <v>1502</v>
      </c>
      <c r="B579" s="21" t="str">
        <f t="shared" ca="1" si="80"/>
        <v>殺虫殺菌</v>
      </c>
      <c r="C579" s="21" t="str">
        <f t="shared" ca="1" si="81"/>
        <v>ファーストオリゼプリンス粒剤６</v>
      </c>
      <c r="D579" s="33">
        <f t="shared" ca="1" si="82"/>
        <v>0</v>
      </c>
      <c r="E579" s="21" t="str">
        <f t="shared" ca="1" si="83"/>
        <v>㎏</v>
      </c>
      <c r="G579" s="1" t="s">
        <v>1574</v>
      </c>
      <c r="H579" s="21" t="str">
        <f t="shared" ca="1" si="84"/>
        <v>殺虫殺菌</v>
      </c>
      <c r="I579" s="21" t="str">
        <f t="shared" ca="1" si="85"/>
        <v>ブラシンダントツフロアブル</v>
      </c>
      <c r="J579" s="33">
        <f t="shared" ca="1" si="86"/>
        <v>0</v>
      </c>
      <c r="K579" s="21" t="str">
        <f t="shared" ca="1" si="87"/>
        <v>リットル</v>
      </c>
    </row>
    <row r="580" spans="1:11" ht="18.75" customHeight="1" x14ac:dyDescent="0.2">
      <c r="A580" s="3" t="s">
        <v>1504</v>
      </c>
      <c r="B580" s="21" t="str">
        <f t="shared" ca="1" si="80"/>
        <v>殺菌</v>
      </c>
      <c r="C580" s="21" t="str">
        <f t="shared" ca="1" si="81"/>
        <v>ファーストオリゼ箱粒剤</v>
      </c>
      <c r="D580" s="33">
        <f t="shared" ca="1" si="82"/>
        <v>0</v>
      </c>
      <c r="E580" s="21" t="str">
        <f t="shared" ca="1" si="83"/>
        <v>㎏</v>
      </c>
      <c r="G580" s="1" t="s">
        <v>1575</v>
      </c>
      <c r="H580" s="21" t="str">
        <f t="shared" ca="1" si="84"/>
        <v>殺虫殺菌</v>
      </c>
      <c r="I580" s="21" t="str">
        <f t="shared" ca="1" si="85"/>
        <v>ブラシンダントツ粉剤ＤＬ</v>
      </c>
      <c r="J580" s="33">
        <f t="shared" ca="1" si="86"/>
        <v>0</v>
      </c>
      <c r="K580" s="21" t="str">
        <f t="shared" ca="1" si="87"/>
        <v>㎏</v>
      </c>
    </row>
    <row r="581" spans="1:11" ht="18.75" customHeight="1" x14ac:dyDescent="0.2">
      <c r="A581" s="3" t="s">
        <v>1505</v>
      </c>
      <c r="B581" s="21" t="str">
        <f t="shared" ca="1" si="80"/>
        <v>殺虫</v>
      </c>
      <c r="C581" s="21" t="str">
        <f t="shared" ca="1" si="81"/>
        <v>ファイブスター顆粒水和剤</v>
      </c>
      <c r="D581" s="33">
        <f t="shared" ca="1" si="82"/>
        <v>0</v>
      </c>
      <c r="E581" s="21" t="str">
        <f t="shared" ca="1" si="83"/>
        <v>㎏</v>
      </c>
      <c r="G581" s="1" t="s">
        <v>1576</v>
      </c>
      <c r="H581" s="21" t="str">
        <f t="shared" ca="1" si="84"/>
        <v>殺虫殺菌</v>
      </c>
      <c r="I581" s="21" t="str">
        <f t="shared" ca="1" si="85"/>
        <v>ブラシントレボン粉剤ＤＬ</v>
      </c>
      <c r="J581" s="33">
        <f t="shared" ca="1" si="86"/>
        <v>0</v>
      </c>
      <c r="K581" s="21" t="str">
        <f t="shared" ca="1" si="87"/>
        <v>㎏</v>
      </c>
    </row>
    <row r="582" spans="1:11" ht="18.75" customHeight="1" x14ac:dyDescent="0.2">
      <c r="A582" s="3" t="s">
        <v>1507</v>
      </c>
      <c r="B582" s="21" t="str">
        <f t="shared" ca="1" si="80"/>
        <v>殺虫</v>
      </c>
      <c r="C582" s="21" t="str">
        <f t="shared" ca="1" si="81"/>
        <v>ファインセーブフロアブル</v>
      </c>
      <c r="D582" s="33">
        <f t="shared" ca="1" si="82"/>
        <v>0</v>
      </c>
      <c r="E582" s="21" t="str">
        <f t="shared" ca="1" si="83"/>
        <v>リットル</v>
      </c>
      <c r="G582" s="1" t="s">
        <v>1578</v>
      </c>
      <c r="H582" s="21" t="str">
        <f t="shared" ca="1" si="84"/>
        <v>殺菌</v>
      </c>
      <c r="I582" s="21" t="str">
        <f t="shared" ca="1" si="85"/>
        <v>ブラシンバリダゾル</v>
      </c>
      <c r="J582" s="33">
        <f t="shared" ca="1" si="86"/>
        <v>0</v>
      </c>
      <c r="K582" s="21" t="str">
        <f t="shared" ca="1" si="87"/>
        <v>㎏</v>
      </c>
    </row>
    <row r="583" spans="1:11" ht="18.75" customHeight="1" x14ac:dyDescent="0.2">
      <c r="A583" s="3" t="s">
        <v>1509</v>
      </c>
      <c r="B583" s="21" t="str">
        <f t="shared" ca="1" si="80"/>
        <v>殺虫</v>
      </c>
      <c r="C583" s="21" t="str">
        <f t="shared" ca="1" si="81"/>
        <v>ファルコンエースフロアブル</v>
      </c>
      <c r="D583" s="33">
        <f t="shared" ca="1" si="82"/>
        <v>0</v>
      </c>
      <c r="E583" s="21" t="str">
        <f t="shared" ca="1" si="83"/>
        <v>リットル</v>
      </c>
      <c r="G583" s="1" t="s">
        <v>1579</v>
      </c>
      <c r="H583" s="21" t="str">
        <f t="shared" ca="1" si="84"/>
        <v>殺菌</v>
      </c>
      <c r="I583" s="21" t="str">
        <f t="shared" ca="1" si="85"/>
        <v>ブラシンバリダ粉剤ＤＬ</v>
      </c>
      <c r="J583" s="33">
        <f t="shared" ca="1" si="86"/>
        <v>0</v>
      </c>
      <c r="K583" s="21" t="str">
        <f t="shared" ca="1" si="87"/>
        <v>㎏</v>
      </c>
    </row>
    <row r="584" spans="1:11" ht="18.75" customHeight="1" x14ac:dyDescent="0.2">
      <c r="A584" s="3" t="s">
        <v>1511</v>
      </c>
      <c r="B584" s="21" t="str">
        <f t="shared" ca="1" si="80"/>
        <v>殺菌</v>
      </c>
      <c r="C584" s="21" t="str">
        <f t="shared" ca="1" si="81"/>
        <v>ファンターフ顆粒水和剤</v>
      </c>
      <c r="D584" s="33">
        <f t="shared" ca="1" si="82"/>
        <v>0</v>
      </c>
      <c r="E584" s="21" t="str">
        <f t="shared" ca="1" si="83"/>
        <v>㎏</v>
      </c>
      <c r="G584" s="1" t="s">
        <v>1581</v>
      </c>
      <c r="H584" s="21" t="str">
        <f t="shared" ca="1" si="84"/>
        <v>殺菌</v>
      </c>
      <c r="I584" s="21" t="str">
        <f t="shared" ca="1" si="85"/>
        <v>ブラシンフロアブル</v>
      </c>
      <c r="J584" s="33">
        <f t="shared" ca="1" si="86"/>
        <v>0</v>
      </c>
      <c r="K584" s="21" t="str">
        <f t="shared" ca="1" si="87"/>
        <v>リットル</v>
      </c>
    </row>
    <row r="585" spans="1:11" ht="18.75" customHeight="1" x14ac:dyDescent="0.2">
      <c r="A585" s="3" t="s">
        <v>1512</v>
      </c>
      <c r="B585" s="21" t="str">
        <f t="shared" ca="1" si="80"/>
        <v>殺菌</v>
      </c>
      <c r="C585" s="21" t="str">
        <f t="shared" ca="1" si="81"/>
        <v>ファンタジスタフロアブル</v>
      </c>
      <c r="D585" s="33">
        <f t="shared" ca="1" si="82"/>
        <v>0</v>
      </c>
      <c r="E585" s="21" t="str">
        <f t="shared" ca="1" si="83"/>
        <v>リットル</v>
      </c>
      <c r="G585" s="1" t="s">
        <v>1582</v>
      </c>
      <c r="H585" s="21" t="str">
        <f t="shared" ca="1" si="84"/>
        <v>殺菌</v>
      </c>
      <c r="I585" s="21" t="str">
        <f t="shared" ca="1" si="85"/>
        <v>ブラシン粉剤ＤＬ</v>
      </c>
      <c r="J585" s="33">
        <f t="shared" ca="1" si="86"/>
        <v>0</v>
      </c>
      <c r="K585" s="21" t="str">
        <f t="shared" ca="1" si="87"/>
        <v>㎏</v>
      </c>
    </row>
    <row r="586" spans="1:11" ht="18.75" customHeight="1" x14ac:dyDescent="0.2">
      <c r="A586" s="3" t="s">
        <v>1514</v>
      </c>
      <c r="B586" s="21" t="str">
        <f t="shared" ca="1" si="80"/>
        <v>殺菌</v>
      </c>
      <c r="C586" s="21" t="str">
        <f t="shared" ca="1" si="81"/>
        <v>ファンタジスタ顆粒水和剤</v>
      </c>
      <c r="D586" s="33">
        <f t="shared" ca="1" si="82"/>
        <v>0</v>
      </c>
      <c r="E586" s="21" t="str">
        <f t="shared" ca="1" si="83"/>
        <v>㎏</v>
      </c>
      <c r="G586" s="1" t="s">
        <v>1584</v>
      </c>
      <c r="H586" s="21" t="str">
        <f t="shared" ca="1" si="84"/>
        <v>除草</v>
      </c>
      <c r="I586" s="21" t="str">
        <f t="shared" ca="1" si="85"/>
        <v>ブラスコンM液剤</v>
      </c>
      <c r="J586" s="33">
        <f t="shared" ca="1" si="86"/>
        <v>0</v>
      </c>
      <c r="K586" s="21" t="str">
        <f t="shared" ca="1" si="87"/>
        <v>リットル</v>
      </c>
    </row>
    <row r="587" spans="1:11" ht="18.75" customHeight="1" x14ac:dyDescent="0.2">
      <c r="A587" s="3" t="s">
        <v>1516</v>
      </c>
      <c r="B587" s="21" t="str">
        <f t="shared" ca="1" si="80"/>
        <v>殺菌</v>
      </c>
      <c r="C587" s="21" t="str">
        <f t="shared" ca="1" si="81"/>
        <v>ファンベル顆粒水和剤</v>
      </c>
      <c r="D587" s="33">
        <f t="shared" ca="1" si="82"/>
        <v>0</v>
      </c>
      <c r="E587" s="21" t="str">
        <f t="shared" ca="1" si="83"/>
        <v>㎏</v>
      </c>
      <c r="G587" s="1" t="s">
        <v>1586</v>
      </c>
      <c r="H587" s="21" t="str">
        <f t="shared" ca="1" si="84"/>
        <v>その他</v>
      </c>
      <c r="I587" s="21" t="str">
        <f t="shared" ca="1" si="85"/>
        <v>フラスター液剤</v>
      </c>
      <c r="J587" s="33">
        <f t="shared" ca="1" si="86"/>
        <v>0</v>
      </c>
      <c r="K587" s="21" t="str">
        <f t="shared" ca="1" si="87"/>
        <v>リットル</v>
      </c>
    </row>
    <row r="588" spans="1:11" ht="18.75" customHeight="1" x14ac:dyDescent="0.2">
      <c r="A588" s="3" t="s">
        <v>1517</v>
      </c>
      <c r="B588" s="21" t="str">
        <f t="shared" ca="1" si="80"/>
        <v>除草</v>
      </c>
      <c r="C588" s="21" t="str">
        <f t="shared" ca="1" si="81"/>
        <v>フィールドスターＰ乳剤</v>
      </c>
      <c r="D588" s="33">
        <f t="shared" ca="1" si="82"/>
        <v>0</v>
      </c>
      <c r="E588" s="21" t="str">
        <f t="shared" ca="1" si="83"/>
        <v>リットル</v>
      </c>
      <c r="G588" s="1" t="s">
        <v>1587</v>
      </c>
      <c r="H588" s="21" t="str">
        <f t="shared" ca="1" si="84"/>
        <v>その他</v>
      </c>
      <c r="I588" s="21" t="str">
        <f t="shared" ca="1" si="85"/>
        <v>プラテン８０</v>
      </c>
      <c r="J588" s="33">
        <f t="shared" ca="1" si="86"/>
        <v>0</v>
      </c>
      <c r="K588" s="21" t="str">
        <f t="shared" ca="1" si="87"/>
        <v>リットル</v>
      </c>
    </row>
    <row r="589" spans="1:11" ht="18.75" customHeight="1" x14ac:dyDescent="0.2">
      <c r="A589" s="3" t="s">
        <v>1518</v>
      </c>
      <c r="B589" s="21" t="str">
        <f t="shared" ca="1" si="80"/>
        <v>除草</v>
      </c>
      <c r="C589" s="21" t="str">
        <f t="shared" ca="1" si="81"/>
        <v>フィールドスター乳剤</v>
      </c>
      <c r="D589" s="33">
        <f t="shared" ca="1" si="82"/>
        <v>0</v>
      </c>
      <c r="E589" s="21" t="str">
        <f t="shared" ca="1" si="83"/>
        <v>リットル</v>
      </c>
      <c r="G589" s="1" t="s">
        <v>1589</v>
      </c>
      <c r="H589" s="21" t="str">
        <f t="shared" ca="1" si="84"/>
        <v>その他</v>
      </c>
      <c r="I589" s="21" t="str">
        <f t="shared" ca="1" si="85"/>
        <v>ブラボー</v>
      </c>
      <c r="J589" s="33">
        <f t="shared" ca="1" si="86"/>
        <v>0</v>
      </c>
      <c r="K589" s="21" t="str">
        <f t="shared" ca="1" si="87"/>
        <v>リットル</v>
      </c>
    </row>
    <row r="590" spans="1:11" ht="18.75" customHeight="1" x14ac:dyDescent="0.2">
      <c r="A590" s="3" t="s">
        <v>1520</v>
      </c>
      <c r="B590" s="21" t="str">
        <f t="shared" ca="1" si="80"/>
        <v>その他</v>
      </c>
      <c r="C590" s="21" t="str">
        <f t="shared" ca="1" si="81"/>
        <v>フィガロン乳剤</v>
      </c>
      <c r="D590" s="33">
        <f t="shared" ca="1" si="82"/>
        <v>0</v>
      </c>
      <c r="E590" s="21" t="str">
        <f t="shared" ca="1" si="83"/>
        <v>リットル</v>
      </c>
      <c r="G590" s="1" t="s">
        <v>1591</v>
      </c>
      <c r="H590" s="21" t="str">
        <f t="shared" ca="1" si="84"/>
        <v>殺菌</v>
      </c>
      <c r="I590" s="21" t="str">
        <f t="shared" ca="1" si="85"/>
        <v>フランカットスプレー</v>
      </c>
      <c r="J590" s="33">
        <f t="shared" ca="1" si="86"/>
        <v>0</v>
      </c>
      <c r="K590" s="21" t="str">
        <f t="shared" ca="1" si="87"/>
        <v>リットル</v>
      </c>
    </row>
    <row r="591" spans="1:11" ht="18.75" customHeight="1" x14ac:dyDescent="0.2">
      <c r="A591" s="3" t="s">
        <v>1522</v>
      </c>
      <c r="B591" s="21" t="str">
        <f t="shared" ca="1" si="80"/>
        <v>殺虫殺菌</v>
      </c>
      <c r="C591" s="21" t="str">
        <f t="shared" ca="1" si="81"/>
        <v>ブイゲットアドマイヤー粒剤</v>
      </c>
      <c r="D591" s="33">
        <f t="shared" ca="1" si="82"/>
        <v>0</v>
      </c>
      <c r="E591" s="21" t="str">
        <f t="shared" ca="1" si="83"/>
        <v>㎏</v>
      </c>
      <c r="G591" s="1" t="s">
        <v>1593</v>
      </c>
      <c r="H591" s="21" t="str">
        <f t="shared" ca="1" si="84"/>
        <v>殺菌</v>
      </c>
      <c r="I591" s="21" t="str">
        <f t="shared" ca="1" si="85"/>
        <v>プランダム乳剤２５</v>
      </c>
      <c r="J591" s="33">
        <f t="shared" ca="1" si="86"/>
        <v>0</v>
      </c>
      <c r="K591" s="21" t="str">
        <f t="shared" ca="1" si="87"/>
        <v>リットル</v>
      </c>
    </row>
    <row r="592" spans="1:11" ht="18.75" customHeight="1" x14ac:dyDescent="0.2">
      <c r="A592" s="3" t="s">
        <v>1524</v>
      </c>
      <c r="B592" s="21" t="str">
        <f t="shared" ca="1" si="80"/>
        <v>殺虫殺菌</v>
      </c>
      <c r="C592" s="21" t="str">
        <f t="shared" ca="1" si="81"/>
        <v>ブイゲットバイソン粒剤</v>
      </c>
      <c r="D592" s="33">
        <f t="shared" ca="1" si="82"/>
        <v>0</v>
      </c>
      <c r="E592" s="21" t="str">
        <f t="shared" ca="1" si="83"/>
        <v>㎏</v>
      </c>
      <c r="G592" s="1" t="s">
        <v>1595</v>
      </c>
      <c r="H592" s="21" t="str">
        <f t="shared" ca="1" si="84"/>
        <v>除草</v>
      </c>
      <c r="I592" s="21" t="str">
        <f t="shared" ca="1" si="85"/>
        <v>フリーパス</v>
      </c>
      <c r="J592" s="33">
        <f t="shared" ca="1" si="86"/>
        <v>0</v>
      </c>
      <c r="K592" s="21" t="str">
        <f t="shared" ca="1" si="87"/>
        <v>リットル</v>
      </c>
    </row>
    <row r="593" spans="1:11" ht="18.75" customHeight="1" x14ac:dyDescent="0.2">
      <c r="A593" s="3" t="s">
        <v>1525</v>
      </c>
      <c r="B593" s="21" t="str">
        <f t="shared" ca="1" si="80"/>
        <v>殺虫殺菌</v>
      </c>
      <c r="C593" s="21" t="str">
        <f t="shared" ca="1" si="81"/>
        <v>ブイゲットパディート粒剤</v>
      </c>
      <c r="D593" s="33">
        <f t="shared" ca="1" si="82"/>
        <v>0</v>
      </c>
      <c r="E593" s="21" t="str">
        <f t="shared" ca="1" si="83"/>
        <v>㎏</v>
      </c>
      <c r="G593" s="1" t="s">
        <v>1596</v>
      </c>
      <c r="H593" s="21" t="str">
        <f t="shared" ca="1" si="84"/>
        <v>その他</v>
      </c>
      <c r="I593" s="21" t="str">
        <f t="shared" ca="1" si="85"/>
        <v>プリグロックスＬ</v>
      </c>
      <c r="J593" s="33">
        <f t="shared" ca="1" si="86"/>
        <v>0</v>
      </c>
      <c r="K593" s="21" t="str">
        <f t="shared" ca="1" si="87"/>
        <v>リットル</v>
      </c>
    </row>
    <row r="594" spans="1:11" ht="18.75" customHeight="1" x14ac:dyDescent="0.2">
      <c r="A594" s="3" t="s">
        <v>1526</v>
      </c>
      <c r="B594" s="21" t="str">
        <f t="shared" ca="1" si="80"/>
        <v>殺虫殺菌</v>
      </c>
      <c r="C594" s="21" t="str">
        <f t="shared" ca="1" si="81"/>
        <v>ブイゲットバリアード粒剤</v>
      </c>
      <c r="D594" s="33">
        <f t="shared" ca="1" si="82"/>
        <v>0</v>
      </c>
      <c r="E594" s="21" t="str">
        <f t="shared" ca="1" si="83"/>
        <v>㎏</v>
      </c>
      <c r="G594" s="1" t="s">
        <v>1597</v>
      </c>
      <c r="H594" s="21" t="str">
        <f t="shared" ca="1" si="84"/>
        <v>殺菌</v>
      </c>
      <c r="I594" s="21" t="str">
        <f t="shared" ca="1" si="85"/>
        <v>ブリザード水和剤</v>
      </c>
      <c r="J594" s="33">
        <f t="shared" ca="1" si="86"/>
        <v>0</v>
      </c>
      <c r="K594" s="21" t="str">
        <f t="shared" ca="1" si="87"/>
        <v>㎏</v>
      </c>
    </row>
    <row r="595" spans="1:11" ht="18.75" customHeight="1" x14ac:dyDescent="0.2">
      <c r="A595" s="3" t="s">
        <v>1527</v>
      </c>
      <c r="B595" s="21" t="str">
        <f t="shared" ca="1" si="80"/>
        <v>殺虫殺菌</v>
      </c>
      <c r="C595" s="21" t="str">
        <f t="shared" ca="1" si="81"/>
        <v>ブイゲットフェルテラ粒剤</v>
      </c>
      <c r="D595" s="33">
        <f t="shared" ca="1" si="82"/>
        <v>0</v>
      </c>
      <c r="E595" s="21" t="str">
        <f t="shared" ca="1" si="83"/>
        <v>㎏</v>
      </c>
      <c r="G595" s="1" t="s">
        <v>1599</v>
      </c>
      <c r="H595" s="21" t="str">
        <f t="shared" ca="1" si="84"/>
        <v>その他</v>
      </c>
      <c r="I595" s="21" t="str">
        <f t="shared" ca="1" si="85"/>
        <v>プリモマックス液剤</v>
      </c>
      <c r="J595" s="33">
        <f t="shared" ca="1" si="86"/>
        <v>0</v>
      </c>
      <c r="K595" s="21" t="str">
        <f t="shared" ca="1" si="87"/>
        <v>リットル</v>
      </c>
    </row>
    <row r="596" spans="1:11" ht="18.75" customHeight="1" x14ac:dyDescent="0.2">
      <c r="A596" s="3" t="s">
        <v>1528</v>
      </c>
      <c r="B596" s="21" t="str">
        <f t="shared" ca="1" si="80"/>
        <v>殺虫殺菌</v>
      </c>
      <c r="C596" s="21" t="str">
        <f t="shared" ca="1" si="81"/>
        <v>ブイゲットプリンス粒剤１０</v>
      </c>
      <c r="D596" s="33">
        <f t="shared" ca="1" si="82"/>
        <v>0</v>
      </c>
      <c r="E596" s="21" t="str">
        <f t="shared" ca="1" si="83"/>
        <v>㎏</v>
      </c>
      <c r="G596" s="1" t="s">
        <v>1600</v>
      </c>
      <c r="H596" s="21" t="str">
        <f t="shared" ca="1" si="84"/>
        <v>殺虫</v>
      </c>
      <c r="I596" s="21" t="str">
        <f t="shared" ca="1" si="85"/>
        <v>プリロッソ粒剤</v>
      </c>
      <c r="J596" s="33">
        <f t="shared" ca="1" si="86"/>
        <v>0</v>
      </c>
      <c r="K596" s="21" t="str">
        <f t="shared" ca="1" si="87"/>
        <v>㎏</v>
      </c>
    </row>
    <row r="597" spans="1:11" ht="18.75" customHeight="1" x14ac:dyDescent="0.2">
      <c r="A597" s="3" t="s">
        <v>1529</v>
      </c>
      <c r="B597" s="21" t="str">
        <f t="shared" ca="1" si="80"/>
        <v>殺菌</v>
      </c>
      <c r="C597" s="21" t="str">
        <f t="shared" ca="1" si="81"/>
        <v>ブイゲットフロアブル</v>
      </c>
      <c r="D597" s="33">
        <f t="shared" ca="1" si="82"/>
        <v>0</v>
      </c>
      <c r="E597" s="21" t="str">
        <f t="shared" ca="1" si="83"/>
        <v>リットル</v>
      </c>
      <c r="G597" s="1" t="s">
        <v>1601</v>
      </c>
      <c r="H597" s="21" t="str">
        <f t="shared" ca="1" si="84"/>
        <v>殺虫</v>
      </c>
      <c r="I597" s="21" t="str">
        <f t="shared" ca="1" si="85"/>
        <v>プリンスフロアブル</v>
      </c>
      <c r="J597" s="33">
        <f t="shared" ca="1" si="86"/>
        <v>0</v>
      </c>
      <c r="K597" s="21" t="str">
        <f t="shared" ca="1" si="87"/>
        <v>リットル</v>
      </c>
    </row>
    <row r="598" spans="1:11" ht="18.75" customHeight="1" x14ac:dyDescent="0.2">
      <c r="A598" s="3" t="s">
        <v>1530</v>
      </c>
      <c r="B598" s="21" t="str">
        <f t="shared" ca="1" si="80"/>
        <v>殺菌</v>
      </c>
      <c r="C598" s="21" t="str">
        <f t="shared" ca="1" si="81"/>
        <v>ブイゲット箱粒剤</v>
      </c>
      <c r="D598" s="33">
        <f t="shared" ca="1" si="82"/>
        <v>0</v>
      </c>
      <c r="E598" s="21" t="str">
        <f t="shared" ca="1" si="83"/>
        <v>㎏</v>
      </c>
      <c r="G598" s="1" t="s">
        <v>1602</v>
      </c>
      <c r="H598" s="21" t="str">
        <f t="shared" ca="1" si="84"/>
        <v>殺虫</v>
      </c>
      <c r="I598" s="21" t="str">
        <f t="shared" ca="1" si="85"/>
        <v>プリンスベイト</v>
      </c>
      <c r="J598" s="33">
        <f t="shared" ca="1" si="86"/>
        <v>0</v>
      </c>
      <c r="K598" s="21" t="str">
        <f t="shared" ca="1" si="87"/>
        <v>㎏</v>
      </c>
    </row>
    <row r="599" spans="1:11" ht="18.75" customHeight="1" x14ac:dyDescent="0.2">
      <c r="A599" s="3" t="s">
        <v>1532</v>
      </c>
      <c r="B599" s="21" t="str">
        <f t="shared" ca="1" si="80"/>
        <v>殺菌</v>
      </c>
      <c r="C599" s="21" t="str">
        <f t="shared" ca="1" si="81"/>
        <v>ブイゲット粒剤</v>
      </c>
      <c r="D599" s="33">
        <f t="shared" ca="1" si="82"/>
        <v>0</v>
      </c>
      <c r="E599" s="21" t="str">
        <f t="shared" ca="1" si="83"/>
        <v>㎏</v>
      </c>
      <c r="G599" s="1" t="s">
        <v>1604</v>
      </c>
      <c r="H599" s="21" t="str">
        <f t="shared" ca="1" si="84"/>
        <v>殺虫</v>
      </c>
      <c r="I599" s="21" t="str">
        <f t="shared" ca="1" si="85"/>
        <v>プリンス粒剤</v>
      </c>
      <c r="J599" s="33">
        <f t="shared" ca="1" si="86"/>
        <v>0</v>
      </c>
      <c r="K599" s="21" t="str">
        <f t="shared" ca="1" si="87"/>
        <v>㎏</v>
      </c>
    </row>
    <row r="600" spans="1:11" ht="18.75" customHeight="1" x14ac:dyDescent="0.2">
      <c r="A600" s="3" t="s">
        <v>1533</v>
      </c>
      <c r="B600" s="21" t="str">
        <f t="shared" ca="1" si="80"/>
        <v>除草</v>
      </c>
      <c r="C600" s="21" t="str">
        <f t="shared" ca="1" si="81"/>
        <v>ブイゴールＳＭ１キロ粒剤</v>
      </c>
      <c r="D600" s="33">
        <f t="shared" ca="1" si="82"/>
        <v>0</v>
      </c>
      <c r="E600" s="21" t="str">
        <f t="shared" ca="1" si="83"/>
        <v>㎏</v>
      </c>
      <c r="G600" s="1" t="s">
        <v>1605</v>
      </c>
      <c r="H600" s="21" t="str">
        <f t="shared" ca="1" si="84"/>
        <v>殺菌</v>
      </c>
      <c r="I600" s="21" t="str">
        <f t="shared" ca="1" si="85"/>
        <v>フリントフロアブル２５</v>
      </c>
      <c r="J600" s="33">
        <f t="shared" ca="1" si="86"/>
        <v>0</v>
      </c>
      <c r="K600" s="21" t="str">
        <f t="shared" ca="1" si="87"/>
        <v>リットル</v>
      </c>
    </row>
    <row r="601" spans="1:11" ht="18.75" customHeight="1" x14ac:dyDescent="0.2">
      <c r="A601" s="3" t="s">
        <v>1534</v>
      </c>
      <c r="B601" s="21" t="str">
        <f t="shared" ca="1" si="80"/>
        <v>殺虫</v>
      </c>
      <c r="C601" s="21" t="str">
        <f t="shared" ca="1" si="81"/>
        <v>フーモン</v>
      </c>
      <c r="D601" s="33">
        <f t="shared" ca="1" si="82"/>
        <v>0</v>
      </c>
      <c r="E601" s="21" t="str">
        <f t="shared" ca="1" si="83"/>
        <v>リットル</v>
      </c>
      <c r="G601" s="1" t="s">
        <v>1606</v>
      </c>
      <c r="H601" s="21" t="str">
        <f t="shared" ca="1" si="84"/>
        <v>除草</v>
      </c>
      <c r="I601" s="21" t="str">
        <f t="shared" ca="1" si="85"/>
        <v>ブルーシアフロアブル</v>
      </c>
      <c r="J601" s="33">
        <f t="shared" ca="1" si="86"/>
        <v>0</v>
      </c>
      <c r="K601" s="21" t="str">
        <f t="shared" ca="1" si="87"/>
        <v>リットル</v>
      </c>
    </row>
    <row r="602" spans="1:11" ht="18.75" customHeight="1" x14ac:dyDescent="0.2">
      <c r="A602" s="3" t="s">
        <v>1535</v>
      </c>
      <c r="B602" s="21" t="str">
        <f t="shared" ca="1" si="80"/>
        <v>殺菌</v>
      </c>
      <c r="C602" s="21" t="str">
        <f t="shared" ca="1" si="81"/>
        <v>フェスティバルＣ水和剤</v>
      </c>
      <c r="D602" s="33">
        <f t="shared" ca="1" si="82"/>
        <v>0</v>
      </c>
      <c r="E602" s="21" t="str">
        <f t="shared" ca="1" si="83"/>
        <v>㎏</v>
      </c>
      <c r="G602" s="1" t="s">
        <v>1608</v>
      </c>
      <c r="H602" s="21" t="str">
        <f t="shared" ca="1" si="84"/>
        <v>殺虫</v>
      </c>
      <c r="I602" s="21" t="str">
        <f t="shared" ca="1" si="85"/>
        <v>ブルースカイ粒剤</v>
      </c>
      <c r="J602" s="33">
        <f t="shared" ca="1" si="86"/>
        <v>0</v>
      </c>
      <c r="K602" s="21" t="str">
        <f t="shared" ca="1" si="87"/>
        <v>㎏</v>
      </c>
    </row>
    <row r="603" spans="1:11" ht="18.75" customHeight="1" x14ac:dyDescent="0.2">
      <c r="A603" s="3" t="s">
        <v>1536</v>
      </c>
      <c r="B603" s="21" t="str">
        <f t="shared" ca="1" si="80"/>
        <v>除草</v>
      </c>
      <c r="C603" s="21" t="str">
        <f t="shared" ca="1" si="81"/>
        <v>フェナックスフロアブル</v>
      </c>
      <c r="D603" s="33">
        <f t="shared" ca="1" si="82"/>
        <v>0</v>
      </c>
      <c r="E603" s="21" t="str">
        <f t="shared" ca="1" si="83"/>
        <v>リットル</v>
      </c>
      <c r="G603" s="1" t="s">
        <v>1610</v>
      </c>
      <c r="H603" s="21" t="str">
        <f t="shared" ca="1" si="84"/>
        <v>殺菌</v>
      </c>
      <c r="I603" s="21" t="str">
        <f t="shared" ca="1" si="85"/>
        <v>フルーツガードＷＤＧ</v>
      </c>
      <c r="J603" s="33">
        <f t="shared" ca="1" si="86"/>
        <v>0</v>
      </c>
      <c r="K603" s="21" t="str">
        <f t="shared" ca="1" si="87"/>
        <v>㎏</v>
      </c>
    </row>
    <row r="604" spans="1:11" ht="18.75" customHeight="1" x14ac:dyDescent="0.2">
      <c r="A604" s="3" t="s">
        <v>1538</v>
      </c>
      <c r="B604" s="21" t="str">
        <f t="shared" ca="1" si="80"/>
        <v>殺虫</v>
      </c>
      <c r="C604" s="21" t="str">
        <f t="shared" ca="1" si="81"/>
        <v>フェニックスフロアブル</v>
      </c>
      <c r="D604" s="33">
        <f t="shared" ca="1" si="82"/>
        <v>0</v>
      </c>
      <c r="E604" s="21" t="str">
        <f t="shared" ca="1" si="83"/>
        <v>㎏</v>
      </c>
      <c r="G604" s="1" t="s">
        <v>1612</v>
      </c>
      <c r="H604" s="21" t="str">
        <f t="shared" ca="1" si="84"/>
        <v>殺菌</v>
      </c>
      <c r="I604" s="21" t="str">
        <f t="shared" ca="1" si="85"/>
        <v>フルーツセイバー</v>
      </c>
      <c r="J604" s="33">
        <f t="shared" ca="1" si="86"/>
        <v>0</v>
      </c>
      <c r="K604" s="21" t="str">
        <f t="shared" ca="1" si="87"/>
        <v>リットル</v>
      </c>
    </row>
    <row r="605" spans="1:11" ht="18.75" customHeight="1" x14ac:dyDescent="0.2">
      <c r="A605" s="3" t="s">
        <v>1539</v>
      </c>
      <c r="B605" s="21" t="str">
        <f t="shared" ca="1" si="80"/>
        <v>殺虫</v>
      </c>
      <c r="C605" s="21" t="str">
        <f t="shared" ca="1" si="81"/>
        <v>フェニックス顆粒水和剤</v>
      </c>
      <c r="D605" s="33">
        <f t="shared" ca="1" si="82"/>
        <v>0</v>
      </c>
      <c r="E605" s="21" t="str">
        <f t="shared" ca="1" si="83"/>
        <v>㎏</v>
      </c>
      <c r="G605" s="1" t="s">
        <v>1613</v>
      </c>
      <c r="H605" s="21" t="str">
        <f t="shared" ca="1" si="84"/>
        <v>殺虫</v>
      </c>
      <c r="I605" s="21" t="str">
        <f t="shared" ca="1" si="85"/>
        <v>フルスウィング</v>
      </c>
      <c r="J605" s="33">
        <f t="shared" ca="1" si="86"/>
        <v>0</v>
      </c>
      <c r="K605" s="21" t="str">
        <f t="shared" ca="1" si="87"/>
        <v>㎏</v>
      </c>
    </row>
    <row r="606" spans="1:11" ht="18.75" customHeight="1" x14ac:dyDescent="0.2">
      <c r="A606" s="3" t="s">
        <v>1541</v>
      </c>
      <c r="B606" s="21" t="str">
        <f t="shared" ca="1" si="80"/>
        <v>殺虫</v>
      </c>
      <c r="C606" s="21" t="str">
        <f t="shared" ca="1" si="81"/>
        <v>フェルテラ箱粒剤</v>
      </c>
      <c r="D606" s="33">
        <f t="shared" ca="1" si="82"/>
        <v>0</v>
      </c>
      <c r="E606" s="21" t="str">
        <f t="shared" ca="1" si="83"/>
        <v>㎏</v>
      </c>
      <c r="G606" s="1" t="s">
        <v>1615</v>
      </c>
      <c r="H606" s="21" t="str">
        <f t="shared" ca="1" si="84"/>
        <v>除草</v>
      </c>
      <c r="I606" s="21" t="str">
        <f t="shared" ca="1" si="85"/>
        <v>ブルゼータジャンボ</v>
      </c>
      <c r="J606" s="33">
        <f t="shared" ca="1" si="86"/>
        <v>0</v>
      </c>
      <c r="K606" s="21" t="str">
        <f t="shared" ca="1" si="87"/>
        <v>㎏</v>
      </c>
    </row>
    <row r="607" spans="1:11" ht="18.75" customHeight="1" x14ac:dyDescent="0.2">
      <c r="A607" s="3" t="s">
        <v>1542</v>
      </c>
      <c r="B607" s="21" t="str">
        <f t="shared" ca="1" si="80"/>
        <v>その他</v>
      </c>
      <c r="C607" s="21" t="str">
        <f t="shared" ca="1" si="81"/>
        <v>フェロディンＳＬ</v>
      </c>
      <c r="D607" s="33">
        <f t="shared" ca="1" si="82"/>
        <v>0</v>
      </c>
      <c r="E607" s="21" t="str">
        <f t="shared" ca="1" si="83"/>
        <v>個</v>
      </c>
      <c r="G607" s="1" t="s">
        <v>1617</v>
      </c>
      <c r="H607" s="21" t="str">
        <f t="shared" ca="1" si="84"/>
        <v>除草</v>
      </c>
      <c r="I607" s="21" t="str">
        <f t="shared" ca="1" si="85"/>
        <v>ブルゼータフロアブル</v>
      </c>
      <c r="J607" s="33">
        <f t="shared" ca="1" si="86"/>
        <v>0</v>
      </c>
      <c r="K607" s="21" t="str">
        <f t="shared" ca="1" si="87"/>
        <v>リットル</v>
      </c>
    </row>
    <row r="608" spans="1:11" ht="18.75" customHeight="1" x14ac:dyDescent="0.2">
      <c r="A608" s="3" t="s">
        <v>1543</v>
      </c>
      <c r="B608" s="21" t="str">
        <f t="shared" ca="1" si="80"/>
        <v>除草</v>
      </c>
      <c r="C608" s="21" t="str">
        <f t="shared" ca="1" si="81"/>
        <v>フォーカスショットジャンボ</v>
      </c>
      <c r="D608" s="33">
        <f t="shared" ca="1" si="82"/>
        <v>0</v>
      </c>
      <c r="E608" s="21" t="str">
        <f t="shared" ca="1" si="83"/>
        <v>㎏</v>
      </c>
      <c r="G608" s="1" t="s">
        <v>1618</v>
      </c>
      <c r="H608" s="21" t="str">
        <f t="shared" ca="1" si="84"/>
        <v>殺虫殺菌</v>
      </c>
      <c r="I608" s="21" t="str">
        <f t="shared" ca="1" si="85"/>
        <v>フルターボ箱粒剤</v>
      </c>
      <c r="J608" s="33">
        <f t="shared" ca="1" si="86"/>
        <v>0</v>
      </c>
      <c r="K608" s="21" t="str">
        <f t="shared" ca="1" si="87"/>
        <v>㎏</v>
      </c>
    </row>
    <row r="609" spans="1:11" ht="18.75" customHeight="1" x14ac:dyDescent="0.2">
      <c r="A609" s="3" t="s">
        <v>1544</v>
      </c>
      <c r="B609" s="21" t="str">
        <f t="shared" ca="1" si="80"/>
        <v>殺虫</v>
      </c>
      <c r="C609" s="21" t="str">
        <f t="shared" ca="1" si="81"/>
        <v>フォース粒剤</v>
      </c>
      <c r="D609" s="33">
        <f t="shared" ca="1" si="82"/>
        <v>0</v>
      </c>
      <c r="E609" s="21" t="str">
        <f t="shared" ca="1" si="83"/>
        <v>㎏</v>
      </c>
      <c r="G609" s="1" t="s">
        <v>1619</v>
      </c>
      <c r="H609" s="21" t="str">
        <f t="shared" ca="1" si="84"/>
        <v>除草</v>
      </c>
      <c r="I609" s="21" t="str">
        <f t="shared" ca="1" si="85"/>
        <v>フルチャージジャンボ</v>
      </c>
      <c r="J609" s="33">
        <f t="shared" ca="1" si="86"/>
        <v>0</v>
      </c>
      <c r="K609" s="21" t="str">
        <f t="shared" ca="1" si="87"/>
        <v>㎏</v>
      </c>
    </row>
    <row r="610" spans="1:11" ht="18.75" customHeight="1" x14ac:dyDescent="0.2">
      <c r="A610" s="3" t="s">
        <v>1546</v>
      </c>
      <c r="B610" s="21" t="str">
        <f t="shared" ca="1" si="80"/>
        <v>殺菌</v>
      </c>
      <c r="C610" s="21" t="str">
        <f t="shared" ca="1" si="81"/>
        <v>フォリオゴールド</v>
      </c>
      <c r="D610" s="33">
        <f t="shared" ca="1" si="82"/>
        <v>0</v>
      </c>
      <c r="E610" s="21" t="str">
        <f t="shared" ca="1" si="83"/>
        <v>リットル</v>
      </c>
      <c r="G610" s="1" t="s">
        <v>1620</v>
      </c>
      <c r="H610" s="21" t="str">
        <f t="shared" ca="1" si="84"/>
        <v>除草</v>
      </c>
      <c r="I610" s="21" t="str">
        <f t="shared" ca="1" si="85"/>
        <v>フルパワーＭＸ１キロ粒剤</v>
      </c>
      <c r="J610" s="33">
        <f t="shared" ca="1" si="86"/>
        <v>0</v>
      </c>
      <c r="K610" s="21" t="str">
        <f t="shared" ca="1" si="87"/>
        <v>㎏</v>
      </c>
    </row>
    <row r="611" spans="1:11" ht="18.75" customHeight="1" x14ac:dyDescent="0.2">
      <c r="A611" s="3" t="s">
        <v>1547</v>
      </c>
      <c r="B611" s="21" t="str">
        <f t="shared" ca="1" si="80"/>
        <v>除草</v>
      </c>
      <c r="C611" s="21" t="str">
        <f t="shared" ca="1" si="81"/>
        <v>フォローアップ１キロ粒剤</v>
      </c>
      <c r="D611" s="33">
        <f t="shared" ca="1" si="82"/>
        <v>0</v>
      </c>
      <c r="E611" s="21" t="str">
        <f t="shared" ca="1" si="83"/>
        <v>㎏</v>
      </c>
      <c r="G611" s="1" t="s">
        <v>1622</v>
      </c>
      <c r="H611" s="21" t="str">
        <f t="shared" ca="1" si="84"/>
        <v>除草</v>
      </c>
      <c r="I611" s="21" t="str">
        <f t="shared" ca="1" si="85"/>
        <v>フルパワーＭＸジャンボ</v>
      </c>
      <c r="J611" s="33">
        <f t="shared" ca="1" si="86"/>
        <v>0</v>
      </c>
      <c r="K611" s="21" t="str">
        <f t="shared" ca="1" si="87"/>
        <v>㎏</v>
      </c>
    </row>
    <row r="612" spans="1:11" ht="18.75" customHeight="1" x14ac:dyDescent="0.2">
      <c r="A612" s="3" t="s">
        <v>1548</v>
      </c>
      <c r="B612" s="21" t="str">
        <f t="shared" ca="1" si="80"/>
        <v>その他</v>
      </c>
      <c r="C612" s="21" t="str">
        <f t="shared" ca="1" si="81"/>
        <v>フジワン１キロ粒剤</v>
      </c>
      <c r="D612" s="33">
        <f t="shared" ca="1" si="82"/>
        <v>0</v>
      </c>
      <c r="E612" s="21" t="str">
        <f t="shared" ca="1" si="83"/>
        <v>㎏</v>
      </c>
      <c r="G612" s="1" t="s">
        <v>1623</v>
      </c>
      <c r="H612" s="21" t="str">
        <f t="shared" ca="1" si="84"/>
        <v>殺菌</v>
      </c>
      <c r="I612" s="21" t="str">
        <f t="shared" ca="1" si="85"/>
        <v>フルピカくん煙剤</v>
      </c>
      <c r="J612" s="33">
        <f t="shared" ca="1" si="86"/>
        <v>0</v>
      </c>
      <c r="K612" s="21" t="str">
        <f t="shared" ca="1" si="87"/>
        <v>㎏</v>
      </c>
    </row>
    <row r="613" spans="1:11" ht="18.75" customHeight="1" x14ac:dyDescent="0.2">
      <c r="A613" s="3" t="s">
        <v>1550</v>
      </c>
      <c r="B613" s="21" t="str">
        <f t="shared" ca="1" si="80"/>
        <v>殺菌</v>
      </c>
      <c r="C613" s="21" t="str">
        <f t="shared" ca="1" si="81"/>
        <v>フジワンパック</v>
      </c>
      <c r="D613" s="33">
        <f t="shared" ca="1" si="82"/>
        <v>0</v>
      </c>
      <c r="E613" s="21" t="str">
        <f t="shared" ca="1" si="83"/>
        <v>㎏</v>
      </c>
      <c r="G613" s="1" t="s">
        <v>1625</v>
      </c>
      <c r="H613" s="21" t="str">
        <f t="shared" ca="1" si="84"/>
        <v>殺菌</v>
      </c>
      <c r="I613" s="21" t="str">
        <f t="shared" ca="1" si="85"/>
        <v>フルピカフロアブル</v>
      </c>
      <c r="J613" s="33">
        <f t="shared" ca="1" si="86"/>
        <v>0</v>
      </c>
      <c r="K613" s="21" t="str">
        <f t="shared" ca="1" si="87"/>
        <v>リットル</v>
      </c>
    </row>
    <row r="614" spans="1:11" ht="18.75" customHeight="1" x14ac:dyDescent="0.2">
      <c r="A614" s="3" t="s">
        <v>1551</v>
      </c>
      <c r="B614" s="21" t="str">
        <f t="shared" ca="1" si="80"/>
        <v>その他</v>
      </c>
      <c r="C614" s="21" t="str">
        <f t="shared" ca="1" si="81"/>
        <v>フジワンフェルテラ粒剤</v>
      </c>
      <c r="D614" s="33">
        <f t="shared" ca="1" si="82"/>
        <v>0</v>
      </c>
      <c r="E614" s="21" t="str">
        <f t="shared" ca="1" si="83"/>
        <v>㎏</v>
      </c>
      <c r="G614" s="1" t="s">
        <v>1626</v>
      </c>
      <c r="H614" s="21" t="str">
        <f t="shared" ca="1" si="84"/>
        <v>除草</v>
      </c>
      <c r="I614" s="21" t="str">
        <f t="shared" ca="1" si="85"/>
        <v>フルミオＷＤＧ</v>
      </c>
      <c r="J614" s="33">
        <f t="shared" ca="1" si="86"/>
        <v>0</v>
      </c>
      <c r="K614" s="21" t="str">
        <f t="shared" ca="1" si="87"/>
        <v>㎏</v>
      </c>
    </row>
    <row r="615" spans="1:11" ht="18.75" customHeight="1" x14ac:dyDescent="0.2">
      <c r="A615" s="3" t="s">
        <v>1552</v>
      </c>
      <c r="B615" s="21" t="str">
        <f t="shared" ca="1" si="80"/>
        <v>その他</v>
      </c>
      <c r="C615" s="21" t="str">
        <f t="shared" ca="1" si="81"/>
        <v>フジワンプリンス粒剤</v>
      </c>
      <c r="D615" s="33">
        <f t="shared" ca="1" si="82"/>
        <v>0</v>
      </c>
      <c r="E615" s="21" t="str">
        <f t="shared" ca="1" si="83"/>
        <v>㎏</v>
      </c>
      <c r="G615" s="1" t="s">
        <v>1628</v>
      </c>
      <c r="H615" s="21" t="str">
        <f t="shared" ca="1" si="84"/>
        <v>その他</v>
      </c>
      <c r="I615" s="21" t="str">
        <f t="shared" ca="1" si="85"/>
        <v>フルメット液剤</v>
      </c>
      <c r="J615" s="33">
        <f t="shared" ca="1" si="86"/>
        <v>0</v>
      </c>
      <c r="K615" s="21" t="str">
        <f t="shared" ca="1" si="87"/>
        <v>リットル</v>
      </c>
    </row>
    <row r="616" spans="1:11" ht="18.75" customHeight="1" x14ac:dyDescent="0.2">
      <c r="A616" s="3" t="s">
        <v>1553</v>
      </c>
      <c r="B616" s="21" t="str">
        <f t="shared" ca="1" si="80"/>
        <v>殺菌</v>
      </c>
      <c r="C616" s="21" t="str">
        <f t="shared" ca="1" si="81"/>
        <v>フジワンモンカット粒剤</v>
      </c>
      <c r="D616" s="33">
        <f t="shared" ca="1" si="82"/>
        <v>0</v>
      </c>
      <c r="E616" s="21" t="str">
        <f t="shared" ca="1" si="83"/>
        <v>㎏</v>
      </c>
      <c r="G616" s="1" t="s">
        <v>1630</v>
      </c>
      <c r="H616" s="21" t="str">
        <f t="shared" ca="1" si="84"/>
        <v>その他</v>
      </c>
      <c r="I616" s="21" t="str">
        <f t="shared" ca="1" si="85"/>
        <v>ブレイクスルー</v>
      </c>
      <c r="J616" s="33">
        <f t="shared" ca="1" si="86"/>
        <v>0</v>
      </c>
      <c r="K616" s="21" t="str">
        <f t="shared" ca="1" si="87"/>
        <v>リットル</v>
      </c>
    </row>
    <row r="617" spans="1:11" ht="18.75" customHeight="1" x14ac:dyDescent="0.2">
      <c r="A617" s="10"/>
      <c r="B617" s="24"/>
      <c r="C617" s="14"/>
      <c r="D617" s="34"/>
      <c r="E617" s="12"/>
      <c r="G617" s="6"/>
      <c r="H617" s="24"/>
      <c r="I617" s="14"/>
      <c r="J617" s="34"/>
      <c r="K617" s="12"/>
    </row>
    <row r="618" spans="1:11" ht="18.75" customHeight="1" x14ac:dyDescent="0.2">
      <c r="A618" s="10"/>
      <c r="B618" s="24"/>
      <c r="C618" s="14"/>
      <c r="D618" s="34"/>
      <c r="E618" s="12"/>
      <c r="G618" s="6"/>
      <c r="H618" s="24"/>
      <c r="I618" s="14"/>
      <c r="J618" s="34"/>
      <c r="K618" s="12"/>
    </row>
    <row r="619" spans="1:11" ht="18" customHeight="1" x14ac:dyDescent="0.2">
      <c r="A619" s="69" t="s">
        <v>71</v>
      </c>
      <c r="B619" s="71" t="s">
        <v>72</v>
      </c>
      <c r="C619" s="73" t="s">
        <v>73</v>
      </c>
      <c r="D619" s="75" t="s">
        <v>70</v>
      </c>
      <c r="E619" s="67" t="s">
        <v>74</v>
      </c>
      <c r="F619" s="9"/>
      <c r="G619" s="69" t="s">
        <v>71</v>
      </c>
      <c r="H619" s="71" t="s">
        <v>72</v>
      </c>
      <c r="I619" s="73" t="s">
        <v>73</v>
      </c>
      <c r="J619" s="75" t="s">
        <v>70</v>
      </c>
      <c r="K619" s="67" t="s">
        <v>74</v>
      </c>
    </row>
    <row r="620" spans="1:11" ht="18" customHeight="1" x14ac:dyDescent="0.2">
      <c r="A620" s="70"/>
      <c r="B620" s="72"/>
      <c r="C620" s="74"/>
      <c r="D620" s="76"/>
      <c r="E620" s="68"/>
      <c r="G620" s="70"/>
      <c r="H620" s="72"/>
      <c r="I620" s="74"/>
      <c r="J620" s="76"/>
      <c r="K620" s="68"/>
    </row>
    <row r="621" spans="1:11" ht="18.75" customHeight="1" x14ac:dyDescent="0.2">
      <c r="A621" s="3" t="s">
        <v>1632</v>
      </c>
      <c r="B621" s="21" t="str">
        <f ca="1">IF(A621&lt;&gt;"",INDIRECT("入力シート!"&amp;"B"&amp;(A621+1)),"")</f>
        <v>殺虫</v>
      </c>
      <c r="C621" s="21" t="str">
        <f ca="1">IF(A621&lt;&gt;"",INDIRECT("入力シート!"&amp;"C"&amp;(A621+1)),"")</f>
        <v>プレオフロアブル</v>
      </c>
      <c r="D621" s="33">
        <f ca="1">IF(A621&lt;&gt;"",INDIRECT("入力シート!"&amp;"D"&amp;(A621+1)),"")</f>
        <v>0</v>
      </c>
      <c r="E621" s="21" t="str">
        <f ca="1">IF(A621&lt;&gt;"",INDIRECT("入力シート!"&amp;"E"&amp;(A621+1)),"")</f>
        <v>リットル</v>
      </c>
      <c r="G621" s="1" t="s">
        <v>1709</v>
      </c>
      <c r="H621" s="21" t="str">
        <f ca="1">IF(G621&lt;&gt;"",INDIRECT("入力シート!"&amp;"B"&amp;(G621+1)),"")</f>
        <v>殺虫殺菌</v>
      </c>
      <c r="I621" s="21" t="str">
        <f ca="1">IF(G621&lt;&gt;"",INDIRECT("入力シート!"&amp;"C"&amp;(G621+1)),"")</f>
        <v>ベニカマイルドスプレー</v>
      </c>
      <c r="J621" s="33">
        <f ca="1">IF(G621&lt;&gt;"",INDIRECT("入力シート!"&amp;"D"&amp;(G621+1)),"")</f>
        <v>0</v>
      </c>
      <c r="K621" s="21" t="str">
        <f ca="1">IF(G621&lt;&gt;"",INDIRECT("入力シート!"&amp;"E"&amp;(G621+1)),"")</f>
        <v>リットル</v>
      </c>
    </row>
    <row r="622" spans="1:11" ht="18.75" customHeight="1" x14ac:dyDescent="0.2">
      <c r="A622" s="3" t="s">
        <v>1634</v>
      </c>
      <c r="B622" s="21" t="str">
        <f t="shared" ref="B622:B672" ca="1" si="88">IF(A622&lt;&gt;"",INDIRECT("入力シート!"&amp;"B"&amp;(A622+1)),"")</f>
        <v>除草</v>
      </c>
      <c r="C622" s="21" t="str">
        <f t="shared" ref="C622:C672" ca="1" si="89">IF(A622&lt;&gt;"",INDIRECT("入力シート!"&amp;"C"&amp;(A622+1)),"")</f>
        <v>プレキープ１キロ粒剤</v>
      </c>
      <c r="D622" s="33">
        <f t="shared" ref="D622:D672" ca="1" si="90">IF(A622&lt;&gt;"",INDIRECT("入力シート!"&amp;"D"&amp;(A622+1)),"")</f>
        <v>0</v>
      </c>
      <c r="E622" s="21" t="str">
        <f t="shared" ref="E622:E672" ca="1" si="91">IF(A622&lt;&gt;"",INDIRECT("入力シート!"&amp;"E"&amp;(A622+1)),"")</f>
        <v>㎏</v>
      </c>
      <c r="G622" s="1" t="s">
        <v>1711</v>
      </c>
      <c r="H622" s="21" t="str">
        <f t="shared" ref="H622:H672" ca="1" si="92">IF(G622&lt;&gt;"",INDIRECT("入力シート!"&amp;"B"&amp;(G622+1)),"")</f>
        <v>殺虫</v>
      </c>
      <c r="I622" s="21" t="str">
        <f t="shared" ref="I622:I672" ca="1" si="93">IF(G622&lt;&gt;"",INDIRECT("入力シート!"&amp;"C"&amp;(G622+1)),"")</f>
        <v>ベニカマツケア</v>
      </c>
      <c r="J622" s="33">
        <f t="shared" ref="J622:J672" ca="1" si="94">IF(G622&lt;&gt;"",INDIRECT("入力シート!"&amp;"D"&amp;(G622+1)),"")</f>
        <v>0</v>
      </c>
      <c r="K622" s="21" t="str">
        <f t="shared" ref="K622:K672" ca="1" si="95">IF(G622&lt;&gt;"",INDIRECT("入力シート!"&amp;"E"&amp;(G622+1)),"")</f>
        <v>リットル</v>
      </c>
    </row>
    <row r="623" spans="1:11" ht="18.75" customHeight="1" x14ac:dyDescent="0.2">
      <c r="A623" s="3" t="s">
        <v>1635</v>
      </c>
      <c r="B623" s="21" t="str">
        <f t="shared" ca="1" si="88"/>
        <v>除草</v>
      </c>
      <c r="C623" s="21" t="str">
        <f t="shared" ca="1" si="89"/>
        <v>プレキープフロアブル</v>
      </c>
      <c r="D623" s="33">
        <f t="shared" ca="1" si="90"/>
        <v>0</v>
      </c>
      <c r="E623" s="21" t="str">
        <f t="shared" ca="1" si="91"/>
        <v>リットル</v>
      </c>
      <c r="G623" s="1" t="s">
        <v>1712</v>
      </c>
      <c r="H623" s="21" t="str">
        <f t="shared" ca="1" si="92"/>
        <v>殺虫</v>
      </c>
      <c r="I623" s="21" t="str">
        <f t="shared" ca="1" si="93"/>
        <v>ベニカ水溶剤</v>
      </c>
      <c r="J623" s="33">
        <f t="shared" ca="1" si="94"/>
        <v>0</v>
      </c>
      <c r="K623" s="21" t="str">
        <f t="shared" ca="1" si="95"/>
        <v>㎏</v>
      </c>
    </row>
    <row r="624" spans="1:11" ht="18.75" customHeight="1" x14ac:dyDescent="0.2">
      <c r="A624" s="3" t="s">
        <v>1636</v>
      </c>
      <c r="B624" s="21" t="str">
        <f t="shared" ca="1" si="88"/>
        <v>除草</v>
      </c>
      <c r="C624" s="21" t="str">
        <f t="shared" ca="1" si="89"/>
        <v>プレッサフロアブル</v>
      </c>
      <c r="D624" s="33">
        <f t="shared" ca="1" si="90"/>
        <v>0</v>
      </c>
      <c r="E624" s="21" t="str">
        <f t="shared" ca="1" si="91"/>
        <v>リットル</v>
      </c>
      <c r="G624" s="1" t="s">
        <v>1713</v>
      </c>
      <c r="H624" s="21" t="str">
        <f t="shared" ca="1" si="92"/>
        <v>殺菌</v>
      </c>
      <c r="I624" s="21" t="str">
        <f t="shared" ca="1" si="93"/>
        <v>ベネセット水和剤</v>
      </c>
      <c r="J624" s="33">
        <f t="shared" ca="1" si="94"/>
        <v>0</v>
      </c>
      <c r="K624" s="21" t="str">
        <f t="shared" ca="1" si="95"/>
        <v>㎏</v>
      </c>
    </row>
    <row r="625" spans="1:11" ht="18.75" customHeight="1" x14ac:dyDescent="0.2">
      <c r="A625" s="3" t="s">
        <v>1638</v>
      </c>
      <c r="B625" s="21" t="str">
        <f t="shared" ca="1" si="88"/>
        <v>除草</v>
      </c>
      <c r="C625" s="21" t="str">
        <f t="shared" ca="1" si="89"/>
        <v>フレノック粒剤１０</v>
      </c>
      <c r="D625" s="33">
        <f t="shared" ca="1" si="90"/>
        <v>0</v>
      </c>
      <c r="E625" s="21" t="str">
        <f t="shared" ca="1" si="91"/>
        <v>㎏</v>
      </c>
      <c r="G625" s="1" t="s">
        <v>1714</v>
      </c>
      <c r="H625" s="21" t="str">
        <f t="shared" ca="1" si="92"/>
        <v>殺虫</v>
      </c>
      <c r="I625" s="21" t="str">
        <f t="shared" ca="1" si="93"/>
        <v>ベネビアＯＤ</v>
      </c>
      <c r="J625" s="33">
        <f t="shared" ca="1" si="94"/>
        <v>0</v>
      </c>
      <c r="K625" s="21" t="str">
        <f t="shared" ca="1" si="95"/>
        <v>リットル</v>
      </c>
    </row>
    <row r="626" spans="1:11" ht="18.75" customHeight="1" x14ac:dyDescent="0.2">
      <c r="A626" s="3" t="s">
        <v>1640</v>
      </c>
      <c r="B626" s="21" t="str">
        <f t="shared" ca="1" si="88"/>
        <v>殺虫</v>
      </c>
      <c r="C626" s="21" t="str">
        <f t="shared" ca="1" si="89"/>
        <v>プレバソンフロアブル５</v>
      </c>
      <c r="D626" s="33">
        <f t="shared" ca="1" si="90"/>
        <v>0</v>
      </c>
      <c r="E626" s="21" t="str">
        <f t="shared" ca="1" si="91"/>
        <v>リットル</v>
      </c>
      <c r="G626" s="1" t="s">
        <v>1716</v>
      </c>
      <c r="H626" s="21" t="str">
        <f t="shared" ca="1" si="92"/>
        <v>殺菌</v>
      </c>
      <c r="I626" s="21" t="str">
        <f t="shared" ca="1" si="93"/>
        <v>ベフキノン水和剤</v>
      </c>
      <c r="J626" s="33">
        <f t="shared" ca="1" si="94"/>
        <v>0</v>
      </c>
      <c r="K626" s="21" t="str">
        <f t="shared" ca="1" si="95"/>
        <v>㎏</v>
      </c>
    </row>
    <row r="627" spans="1:11" ht="18.75" customHeight="1" x14ac:dyDescent="0.2">
      <c r="A627" s="3" t="s">
        <v>1642</v>
      </c>
      <c r="B627" s="21" t="str">
        <f t="shared" ca="1" si="88"/>
        <v>殺菌</v>
      </c>
      <c r="C627" s="21" t="str">
        <f t="shared" ca="1" si="89"/>
        <v>プレビクールＮ液剤</v>
      </c>
      <c r="D627" s="33">
        <f t="shared" ca="1" si="90"/>
        <v>0</v>
      </c>
      <c r="E627" s="21" t="str">
        <f t="shared" ca="1" si="91"/>
        <v>リットル</v>
      </c>
      <c r="G627" s="1" t="s">
        <v>1717</v>
      </c>
      <c r="H627" s="21" t="str">
        <f t="shared" ca="1" si="92"/>
        <v>殺菌</v>
      </c>
      <c r="I627" s="21" t="str">
        <f t="shared" ca="1" si="93"/>
        <v>ベフドー水和剤</v>
      </c>
      <c r="J627" s="33">
        <f t="shared" ca="1" si="94"/>
        <v>0</v>
      </c>
      <c r="K627" s="21" t="str">
        <f t="shared" ca="1" si="95"/>
        <v>㎏</v>
      </c>
    </row>
    <row r="628" spans="1:11" ht="18.75" customHeight="1" x14ac:dyDescent="0.2">
      <c r="A628" s="3" t="s">
        <v>1644</v>
      </c>
      <c r="B628" s="21" t="str">
        <f t="shared" ca="1" si="88"/>
        <v>殺菌</v>
      </c>
      <c r="C628" s="21" t="str">
        <f t="shared" ca="1" si="89"/>
        <v>フローラガードＡＬ</v>
      </c>
      <c r="D628" s="33">
        <f t="shared" ca="1" si="90"/>
        <v>0</v>
      </c>
      <c r="E628" s="21" t="str">
        <f t="shared" ca="1" si="91"/>
        <v>リットル</v>
      </c>
      <c r="G628" s="1" t="s">
        <v>1718</v>
      </c>
      <c r="H628" s="21" t="str">
        <f t="shared" ca="1" si="92"/>
        <v>殺菌</v>
      </c>
      <c r="I628" s="21" t="str">
        <f t="shared" ca="1" si="93"/>
        <v>ベフラン液剤２５</v>
      </c>
      <c r="J628" s="33">
        <f t="shared" ca="1" si="94"/>
        <v>0</v>
      </c>
      <c r="K628" s="21" t="str">
        <f t="shared" ca="1" si="95"/>
        <v>リットル</v>
      </c>
    </row>
    <row r="629" spans="1:11" ht="18.75" customHeight="1" x14ac:dyDescent="0.2">
      <c r="A629" s="3" t="s">
        <v>1646</v>
      </c>
      <c r="B629" s="21" t="str">
        <f t="shared" ca="1" si="88"/>
        <v>除草</v>
      </c>
      <c r="C629" s="21" t="str">
        <f t="shared" ca="1" si="89"/>
        <v>プロールプラス乳剤</v>
      </c>
      <c r="D629" s="33">
        <f t="shared" ca="1" si="90"/>
        <v>0</v>
      </c>
      <c r="E629" s="21" t="str">
        <f t="shared" ca="1" si="91"/>
        <v>リットル</v>
      </c>
      <c r="G629" s="1" t="s">
        <v>1719</v>
      </c>
      <c r="H629" s="21" t="str">
        <f t="shared" ca="1" si="92"/>
        <v>殺菌</v>
      </c>
      <c r="I629" s="21" t="str">
        <f t="shared" ca="1" si="93"/>
        <v>ヘリテージ顆粒水和剤</v>
      </c>
      <c r="J629" s="33">
        <f t="shared" ca="1" si="94"/>
        <v>0</v>
      </c>
      <c r="K629" s="21" t="str">
        <f t="shared" ca="1" si="95"/>
        <v>㎏</v>
      </c>
    </row>
    <row r="630" spans="1:11" ht="18.75" customHeight="1" x14ac:dyDescent="0.2">
      <c r="A630" s="3" t="s">
        <v>1647</v>
      </c>
      <c r="B630" s="21" t="str">
        <f t="shared" ca="1" si="88"/>
        <v>その他</v>
      </c>
      <c r="C630" s="21" t="str">
        <f t="shared" ca="1" si="89"/>
        <v>プロキシ液剤</v>
      </c>
      <c r="D630" s="33">
        <f t="shared" ca="1" si="90"/>
        <v>0</v>
      </c>
      <c r="E630" s="21" t="str">
        <f t="shared" ca="1" si="91"/>
        <v>リットル</v>
      </c>
      <c r="G630" s="1" t="s">
        <v>1721</v>
      </c>
      <c r="H630" s="21" t="str">
        <f t="shared" ca="1" si="92"/>
        <v>殺虫</v>
      </c>
      <c r="I630" s="21" t="str">
        <f t="shared" ca="1" si="93"/>
        <v>ベリマークＳＣ</v>
      </c>
      <c r="J630" s="33">
        <f t="shared" ca="1" si="94"/>
        <v>0</v>
      </c>
      <c r="K630" s="21" t="str">
        <f t="shared" ca="1" si="95"/>
        <v>リットル</v>
      </c>
    </row>
    <row r="631" spans="1:11" ht="18.75" customHeight="1" x14ac:dyDescent="0.2">
      <c r="A631" s="3" t="s">
        <v>1648</v>
      </c>
      <c r="B631" s="21" t="str">
        <f t="shared" ca="1" si="88"/>
        <v>その他</v>
      </c>
      <c r="C631" s="21" t="str">
        <f t="shared" ca="1" si="89"/>
        <v>プロテクメートＷＤＧ</v>
      </c>
      <c r="D631" s="33">
        <f t="shared" ca="1" si="90"/>
        <v>0</v>
      </c>
      <c r="E631" s="21" t="str">
        <f t="shared" ca="1" si="91"/>
        <v>㎏</v>
      </c>
      <c r="G631" s="1" t="s">
        <v>1722</v>
      </c>
      <c r="H631" s="21" t="str">
        <f t="shared" ca="1" si="92"/>
        <v>除草</v>
      </c>
      <c r="I631" s="21" t="str">
        <f t="shared" ca="1" si="93"/>
        <v>ベルーガ１キロ粒剤</v>
      </c>
      <c r="J631" s="33">
        <f t="shared" ca="1" si="94"/>
        <v>0</v>
      </c>
      <c r="K631" s="21" t="str">
        <f t="shared" ca="1" si="95"/>
        <v>㎏</v>
      </c>
    </row>
    <row r="632" spans="1:11" ht="18.75" customHeight="1" x14ac:dyDescent="0.2">
      <c r="A632" s="3" t="s">
        <v>1650</v>
      </c>
      <c r="B632" s="21" t="str">
        <f t="shared" ca="1" si="88"/>
        <v>殺菌</v>
      </c>
      <c r="C632" s="21" t="str">
        <f t="shared" ca="1" si="89"/>
        <v>プロパティフロアブル</v>
      </c>
      <c r="D632" s="33">
        <f t="shared" ca="1" si="90"/>
        <v>0</v>
      </c>
      <c r="E632" s="21" t="str">
        <f t="shared" ca="1" si="91"/>
        <v>リットル</v>
      </c>
      <c r="G632" s="1" t="s">
        <v>1724</v>
      </c>
      <c r="H632" s="21" t="str">
        <f t="shared" ca="1" si="92"/>
        <v>殺菌</v>
      </c>
      <c r="I632" s="21" t="str">
        <f t="shared" ca="1" si="93"/>
        <v>ベルクートフロアブル</v>
      </c>
      <c r="J632" s="33">
        <f t="shared" ca="1" si="94"/>
        <v>0</v>
      </c>
      <c r="K632" s="21" t="str">
        <f t="shared" ca="1" si="95"/>
        <v>リットル</v>
      </c>
    </row>
    <row r="633" spans="1:11" ht="18.75" customHeight="1" x14ac:dyDescent="0.2">
      <c r="A633" s="3" t="s">
        <v>1651</v>
      </c>
      <c r="B633" s="21" t="str">
        <f t="shared" ca="1" si="88"/>
        <v>殺虫</v>
      </c>
      <c r="C633" s="21" t="str">
        <f t="shared" ca="1" si="89"/>
        <v>ブロフレアＳＣ</v>
      </c>
      <c r="D633" s="33">
        <f t="shared" ca="1" si="90"/>
        <v>0</v>
      </c>
      <c r="E633" s="21" t="str">
        <f t="shared" ca="1" si="91"/>
        <v>リットル</v>
      </c>
      <c r="G633" s="1" t="s">
        <v>1726</v>
      </c>
      <c r="H633" s="21" t="str">
        <f t="shared" ca="1" si="92"/>
        <v>殺菌</v>
      </c>
      <c r="I633" s="21" t="str">
        <f t="shared" ca="1" si="93"/>
        <v>ベルクート水和剤</v>
      </c>
      <c r="J633" s="33">
        <f t="shared" ca="1" si="94"/>
        <v>0</v>
      </c>
      <c r="K633" s="21" t="str">
        <f t="shared" ca="1" si="95"/>
        <v>㎏</v>
      </c>
    </row>
    <row r="634" spans="1:11" ht="18.75" customHeight="1" x14ac:dyDescent="0.2">
      <c r="A634" s="3" t="s">
        <v>1653</v>
      </c>
      <c r="B634" s="21" t="str">
        <f t="shared" ca="1" si="88"/>
        <v>殺菌</v>
      </c>
      <c r="C634" s="21" t="str">
        <f t="shared" ca="1" si="89"/>
        <v>プロポーズ顆粒水和剤</v>
      </c>
      <c r="D634" s="33">
        <f t="shared" ca="1" si="90"/>
        <v>0</v>
      </c>
      <c r="E634" s="21" t="str">
        <f t="shared" ca="1" si="91"/>
        <v>㎏</v>
      </c>
      <c r="G634" s="1" t="s">
        <v>1727</v>
      </c>
      <c r="H634" s="21" t="str">
        <f t="shared" ca="1" si="92"/>
        <v>殺菌</v>
      </c>
      <c r="I634" s="21" t="str">
        <f t="shared" ca="1" si="93"/>
        <v>ヘルシードＴフロアブル</v>
      </c>
      <c r="J634" s="33">
        <f t="shared" ca="1" si="94"/>
        <v>0</v>
      </c>
      <c r="K634" s="21" t="str">
        <f t="shared" ca="1" si="95"/>
        <v>リットル</v>
      </c>
    </row>
    <row r="635" spans="1:11" ht="18.75" customHeight="1" x14ac:dyDescent="0.2">
      <c r="A635" s="3" t="s">
        <v>1654</v>
      </c>
      <c r="B635" s="21" t="str">
        <f t="shared" ca="1" si="88"/>
        <v>殺虫殺菌</v>
      </c>
      <c r="C635" s="21" t="str">
        <f t="shared" ca="1" si="89"/>
        <v>フロンサイドＳＣ</v>
      </c>
      <c r="D635" s="33">
        <f t="shared" ca="1" si="90"/>
        <v>0</v>
      </c>
      <c r="E635" s="21" t="str">
        <f t="shared" ca="1" si="91"/>
        <v>リットル</v>
      </c>
      <c r="G635" s="1" t="s">
        <v>1728</v>
      </c>
      <c r="H635" s="21" t="str">
        <f t="shared" ca="1" si="92"/>
        <v>殺菌</v>
      </c>
      <c r="I635" s="21" t="str">
        <f t="shared" ca="1" si="93"/>
        <v>ヘルシード乳剤</v>
      </c>
      <c r="J635" s="33">
        <f t="shared" ca="1" si="94"/>
        <v>0</v>
      </c>
      <c r="K635" s="21" t="str">
        <f t="shared" ca="1" si="95"/>
        <v>リットル</v>
      </c>
    </row>
    <row r="636" spans="1:11" ht="18.75" customHeight="1" x14ac:dyDescent="0.2">
      <c r="A636" s="3" t="s">
        <v>1655</v>
      </c>
      <c r="B636" s="21" t="str">
        <f t="shared" ca="1" si="88"/>
        <v>殺虫殺菌</v>
      </c>
      <c r="C636" s="21" t="str">
        <f t="shared" ca="1" si="89"/>
        <v>フロンサイド水和剤</v>
      </c>
      <c r="D636" s="33">
        <f t="shared" ca="1" si="90"/>
        <v>0</v>
      </c>
      <c r="E636" s="21" t="str">
        <f t="shared" ca="1" si="91"/>
        <v>㎏</v>
      </c>
      <c r="G636" s="1" t="s">
        <v>1730</v>
      </c>
      <c r="H636" s="21" t="str">
        <f t="shared" ca="1" si="92"/>
        <v>除草</v>
      </c>
      <c r="I636" s="21" t="str">
        <f t="shared" ca="1" si="93"/>
        <v>ベンケイ１キロ粒剤</v>
      </c>
      <c r="J636" s="33">
        <f t="shared" ca="1" si="94"/>
        <v>0</v>
      </c>
      <c r="K636" s="21" t="str">
        <f t="shared" ca="1" si="95"/>
        <v>㎏</v>
      </c>
    </row>
    <row r="637" spans="1:11" ht="18.75" customHeight="1" x14ac:dyDescent="0.2">
      <c r="A637" s="3" t="s">
        <v>1657</v>
      </c>
      <c r="B637" s="21" t="str">
        <f t="shared" ca="1" si="88"/>
        <v>殺菌</v>
      </c>
      <c r="C637" s="21" t="str">
        <f t="shared" ca="1" si="89"/>
        <v>フロンサイド粉剤</v>
      </c>
      <c r="D637" s="33">
        <f t="shared" ca="1" si="90"/>
        <v>0</v>
      </c>
      <c r="E637" s="21" t="str">
        <f t="shared" ca="1" si="91"/>
        <v>㎏</v>
      </c>
      <c r="G637" s="1" t="s">
        <v>1731</v>
      </c>
      <c r="H637" s="21" t="str">
        <f t="shared" ca="1" si="92"/>
        <v>除草</v>
      </c>
      <c r="I637" s="21" t="str">
        <f t="shared" ca="1" si="93"/>
        <v>ベンケイジャンボ</v>
      </c>
      <c r="J637" s="33">
        <f t="shared" ca="1" si="94"/>
        <v>0</v>
      </c>
      <c r="K637" s="21" t="str">
        <f t="shared" ca="1" si="95"/>
        <v>㎏</v>
      </c>
    </row>
    <row r="638" spans="1:11" ht="18.75" customHeight="1" x14ac:dyDescent="0.2">
      <c r="A638" s="3" t="s">
        <v>1658</v>
      </c>
      <c r="B638" s="21" t="str">
        <f t="shared" ca="1" si="88"/>
        <v>除草</v>
      </c>
      <c r="C638" s="21" t="str">
        <f t="shared" ca="1" si="89"/>
        <v>ベアス１キロ粒剤</v>
      </c>
      <c r="D638" s="33">
        <f t="shared" ca="1" si="90"/>
        <v>0</v>
      </c>
      <c r="E638" s="21" t="str">
        <f t="shared" ca="1" si="91"/>
        <v>㎏</v>
      </c>
      <c r="G638" s="1" t="s">
        <v>1732</v>
      </c>
      <c r="H638" s="21" t="str">
        <f t="shared" ca="1" si="92"/>
        <v>除草</v>
      </c>
      <c r="I638" s="21" t="str">
        <f t="shared" ca="1" si="93"/>
        <v>ベンケイ豆つぶ２５０</v>
      </c>
      <c r="J638" s="33">
        <f t="shared" ca="1" si="94"/>
        <v>0</v>
      </c>
      <c r="K638" s="21" t="str">
        <f t="shared" ca="1" si="95"/>
        <v>㎏</v>
      </c>
    </row>
    <row r="639" spans="1:11" ht="18.75" customHeight="1" x14ac:dyDescent="0.2">
      <c r="A639" s="3" t="s">
        <v>1659</v>
      </c>
      <c r="B639" s="21" t="str">
        <f t="shared" ca="1" si="88"/>
        <v>除草</v>
      </c>
      <c r="C639" s="21" t="str">
        <f t="shared" ca="1" si="89"/>
        <v>ベアスフロアブル</v>
      </c>
      <c r="D639" s="33">
        <f t="shared" ca="1" si="90"/>
        <v>0</v>
      </c>
      <c r="E639" s="21" t="str">
        <f t="shared" ca="1" si="91"/>
        <v>リットル</v>
      </c>
      <c r="G639" s="1" t="s">
        <v>1734</v>
      </c>
      <c r="H639" s="21" t="str">
        <f t="shared" ca="1" si="92"/>
        <v>殺菌</v>
      </c>
      <c r="I639" s="21" t="str">
        <f t="shared" ca="1" si="93"/>
        <v>ペンコゼブフロアブル</v>
      </c>
      <c r="J639" s="33">
        <f t="shared" ca="1" si="94"/>
        <v>0</v>
      </c>
      <c r="K639" s="21" t="str">
        <f t="shared" ca="1" si="95"/>
        <v>リットル</v>
      </c>
    </row>
    <row r="640" spans="1:11" ht="18.75" customHeight="1" x14ac:dyDescent="0.2">
      <c r="A640" s="3" t="s">
        <v>1660</v>
      </c>
      <c r="B640" s="21" t="str">
        <f t="shared" ca="1" si="88"/>
        <v>除草</v>
      </c>
      <c r="C640" s="21" t="str">
        <f t="shared" ca="1" si="89"/>
        <v>ベクサーフロアブル</v>
      </c>
      <c r="D640" s="33">
        <f t="shared" ca="1" si="90"/>
        <v>0</v>
      </c>
      <c r="E640" s="21" t="str">
        <f t="shared" ca="1" si="91"/>
        <v>リットル</v>
      </c>
      <c r="G640" s="1" t="s">
        <v>1735</v>
      </c>
      <c r="H640" s="21" t="str">
        <f t="shared" ca="1" si="92"/>
        <v>殺虫殺菌</v>
      </c>
      <c r="I640" s="21" t="str">
        <f t="shared" ca="1" si="93"/>
        <v>ペンコゼブ水和剤</v>
      </c>
      <c r="J640" s="33">
        <f t="shared" ca="1" si="94"/>
        <v>0</v>
      </c>
      <c r="K640" s="21" t="str">
        <f t="shared" ca="1" si="95"/>
        <v>㎏</v>
      </c>
    </row>
    <row r="641" spans="1:11" ht="18.75" customHeight="1" x14ac:dyDescent="0.2">
      <c r="A641" s="3" t="s">
        <v>1661</v>
      </c>
      <c r="B641" s="21" t="str">
        <f t="shared" ca="1" si="88"/>
        <v>殺菌</v>
      </c>
      <c r="C641" s="21" t="str">
        <f t="shared" ca="1" si="89"/>
        <v>ベジセイバー</v>
      </c>
      <c r="D641" s="33">
        <f t="shared" ca="1" si="90"/>
        <v>0</v>
      </c>
      <c r="E641" s="21" t="str">
        <f t="shared" ca="1" si="91"/>
        <v>リットル</v>
      </c>
      <c r="G641" s="1" t="s">
        <v>1737</v>
      </c>
      <c r="H641" s="21" t="str">
        <f t="shared" ca="1" si="92"/>
        <v>殺虫</v>
      </c>
      <c r="I641" s="21" t="str">
        <f t="shared" ca="1" si="93"/>
        <v>ペンタック水和剤</v>
      </c>
      <c r="J641" s="33">
        <f t="shared" ca="1" si="94"/>
        <v>0</v>
      </c>
      <c r="K641" s="21" t="str">
        <f t="shared" ca="1" si="95"/>
        <v>㎏</v>
      </c>
    </row>
    <row r="642" spans="1:11" ht="18.75" customHeight="1" x14ac:dyDescent="0.2">
      <c r="A642" s="3" t="s">
        <v>1663</v>
      </c>
      <c r="B642" s="21" t="str">
        <f t="shared" ca="1" si="88"/>
        <v>殺虫</v>
      </c>
      <c r="C642" s="21" t="str">
        <f t="shared" ca="1" si="89"/>
        <v>ベジホン乳剤</v>
      </c>
      <c r="D642" s="33">
        <f t="shared" ca="1" si="90"/>
        <v>0</v>
      </c>
      <c r="E642" s="21" t="str">
        <f t="shared" ca="1" si="91"/>
        <v>リットル</v>
      </c>
      <c r="G642" s="1" t="s">
        <v>1738</v>
      </c>
      <c r="H642" s="21" t="str">
        <f t="shared" ca="1" si="92"/>
        <v>殺虫殺菌</v>
      </c>
      <c r="I642" s="21" t="str">
        <f t="shared" ca="1" si="93"/>
        <v>ベンレートＴ水和剤２０</v>
      </c>
      <c r="J642" s="33">
        <f t="shared" ca="1" si="94"/>
        <v>0</v>
      </c>
      <c r="K642" s="21" t="str">
        <f t="shared" ca="1" si="95"/>
        <v>㎏</v>
      </c>
    </row>
    <row r="643" spans="1:11" ht="18.75" customHeight="1" x14ac:dyDescent="0.2">
      <c r="A643" s="3" t="s">
        <v>1665</v>
      </c>
      <c r="B643" s="21" t="str">
        <f t="shared" ca="1" si="88"/>
        <v>殺菌</v>
      </c>
      <c r="C643" s="21" t="str">
        <f t="shared" ca="1" si="89"/>
        <v>ベスグリーンＤＦ</v>
      </c>
      <c r="D643" s="33">
        <f t="shared" ca="1" si="90"/>
        <v>0</v>
      </c>
      <c r="E643" s="21" t="str">
        <f t="shared" ca="1" si="91"/>
        <v>㎏</v>
      </c>
      <c r="G643" s="1" t="s">
        <v>1740</v>
      </c>
      <c r="H643" s="21" t="str">
        <f t="shared" ca="1" si="92"/>
        <v>殺虫殺菌</v>
      </c>
      <c r="I643" s="21" t="str">
        <f t="shared" ca="1" si="93"/>
        <v>ベンレート水和剤</v>
      </c>
      <c r="J643" s="33">
        <f t="shared" ca="1" si="94"/>
        <v>0</v>
      </c>
      <c r="K643" s="21" t="str">
        <f t="shared" ca="1" si="95"/>
        <v>㎏</v>
      </c>
    </row>
    <row r="644" spans="1:11" ht="18.75" customHeight="1" x14ac:dyDescent="0.2">
      <c r="A644" s="3" t="s">
        <v>1667</v>
      </c>
      <c r="B644" s="21" t="str">
        <f t="shared" ca="1" si="88"/>
        <v>殺虫</v>
      </c>
      <c r="C644" s="21" t="str">
        <f t="shared" ca="1" si="89"/>
        <v>ベストガード水溶剤</v>
      </c>
      <c r="D644" s="33">
        <f t="shared" ca="1" si="90"/>
        <v>0</v>
      </c>
      <c r="E644" s="21" t="str">
        <f t="shared" ca="1" si="91"/>
        <v>㎏</v>
      </c>
      <c r="G644" s="1" t="s">
        <v>1741</v>
      </c>
      <c r="H644" s="21" t="str">
        <f t="shared" ca="1" si="92"/>
        <v>除草</v>
      </c>
      <c r="I644" s="21" t="str">
        <f t="shared" ca="1" si="93"/>
        <v>ホーネスト乳剤</v>
      </c>
      <c r="J644" s="33">
        <f t="shared" ca="1" si="94"/>
        <v>0</v>
      </c>
      <c r="K644" s="21" t="str">
        <f t="shared" ca="1" si="95"/>
        <v>リットル</v>
      </c>
    </row>
    <row r="645" spans="1:11" ht="18.75" customHeight="1" x14ac:dyDescent="0.2">
      <c r="A645" s="3" t="s">
        <v>1668</v>
      </c>
      <c r="B645" s="21" t="str">
        <f t="shared" ca="1" si="88"/>
        <v>殺虫</v>
      </c>
      <c r="C645" s="21" t="str">
        <f t="shared" ca="1" si="89"/>
        <v>ベストガード粒剤</v>
      </c>
      <c r="D645" s="33">
        <f t="shared" ca="1" si="90"/>
        <v>0</v>
      </c>
      <c r="E645" s="21" t="str">
        <f t="shared" ca="1" si="91"/>
        <v>㎏</v>
      </c>
      <c r="G645" s="1" t="s">
        <v>1743</v>
      </c>
      <c r="H645" s="21" t="str">
        <f t="shared" ca="1" si="92"/>
        <v>殺菌</v>
      </c>
      <c r="I645" s="21" t="str">
        <f t="shared" ca="1" si="93"/>
        <v>ホーマイコート</v>
      </c>
      <c r="J645" s="33">
        <f t="shared" ca="1" si="94"/>
        <v>0</v>
      </c>
      <c r="K645" s="21" t="str">
        <f t="shared" ca="1" si="95"/>
        <v>㎏</v>
      </c>
    </row>
    <row r="646" spans="1:11" ht="18.75" customHeight="1" x14ac:dyDescent="0.2">
      <c r="A646" s="3" t="s">
        <v>1669</v>
      </c>
      <c r="B646" s="21" t="str">
        <f t="shared" ca="1" si="88"/>
        <v>除草</v>
      </c>
      <c r="C646" s="21" t="str">
        <f t="shared" ca="1" si="89"/>
        <v>ベストパートナー１キロ粒剤</v>
      </c>
      <c r="D646" s="33">
        <f t="shared" ca="1" si="90"/>
        <v>0</v>
      </c>
      <c r="E646" s="21" t="str">
        <f t="shared" ca="1" si="91"/>
        <v>㎏</v>
      </c>
      <c r="G646" s="1" t="s">
        <v>1744</v>
      </c>
      <c r="H646" s="21" t="str">
        <f t="shared" ca="1" si="92"/>
        <v>殺虫殺菌</v>
      </c>
      <c r="I646" s="21" t="str">
        <f t="shared" ca="1" si="93"/>
        <v>ホーマイ水和剤</v>
      </c>
      <c r="J646" s="33">
        <f t="shared" ca="1" si="94"/>
        <v>0</v>
      </c>
      <c r="K646" s="21" t="str">
        <f t="shared" ca="1" si="95"/>
        <v>㎏</v>
      </c>
    </row>
    <row r="647" spans="1:11" ht="18.75" customHeight="1" x14ac:dyDescent="0.2">
      <c r="A647" s="3" t="s">
        <v>1671</v>
      </c>
      <c r="B647" s="21" t="str">
        <f t="shared" ca="1" si="88"/>
        <v>除草</v>
      </c>
      <c r="C647" s="21" t="str">
        <f t="shared" ca="1" si="89"/>
        <v>ベストパートナー豆つぶ２５０</v>
      </c>
      <c r="D647" s="33">
        <f t="shared" ca="1" si="90"/>
        <v>0</v>
      </c>
      <c r="E647" s="21" t="str">
        <f t="shared" ca="1" si="91"/>
        <v>㎏</v>
      </c>
      <c r="G647" s="1" t="s">
        <v>1745</v>
      </c>
      <c r="H647" s="21" t="str">
        <f t="shared" ca="1" si="92"/>
        <v>除草</v>
      </c>
      <c r="I647" s="21" t="str">
        <f t="shared" ca="1" si="93"/>
        <v>ボクサー</v>
      </c>
      <c r="J647" s="33">
        <f t="shared" ca="1" si="94"/>
        <v>0</v>
      </c>
      <c r="K647" s="21" t="str">
        <f t="shared" ca="1" si="95"/>
        <v>リットル</v>
      </c>
    </row>
    <row r="648" spans="1:11" ht="18.75" customHeight="1" x14ac:dyDescent="0.2">
      <c r="A648" s="3" t="s">
        <v>1672</v>
      </c>
      <c r="B648" s="21" t="str">
        <f t="shared" ca="1" si="88"/>
        <v>その他</v>
      </c>
      <c r="C648" s="21" t="str">
        <f t="shared" ca="1" si="89"/>
        <v>ベスト展</v>
      </c>
      <c r="D648" s="33">
        <f t="shared" ca="1" si="90"/>
        <v>0</v>
      </c>
      <c r="E648" s="21" t="str">
        <f t="shared" ca="1" si="91"/>
        <v>リットル</v>
      </c>
      <c r="G648" s="1" t="s">
        <v>1747</v>
      </c>
      <c r="H648" s="21" t="str">
        <f t="shared" ca="1" si="92"/>
        <v>殺虫殺菌</v>
      </c>
      <c r="I648" s="21" t="str">
        <f t="shared" ca="1" si="93"/>
        <v>ボクシーＳＰ粒剤</v>
      </c>
      <c r="J648" s="33">
        <f t="shared" ca="1" si="94"/>
        <v>0</v>
      </c>
      <c r="K648" s="21" t="str">
        <f t="shared" ca="1" si="95"/>
        <v>㎏</v>
      </c>
    </row>
    <row r="649" spans="1:11" ht="18.75" customHeight="1" x14ac:dyDescent="0.2">
      <c r="A649" s="3" t="s">
        <v>1673</v>
      </c>
      <c r="B649" s="21" t="str">
        <f t="shared" ca="1" si="88"/>
        <v>その他</v>
      </c>
      <c r="C649" s="21" t="str">
        <f t="shared" ca="1" si="89"/>
        <v>ベタリン－Ａ</v>
      </c>
      <c r="D649" s="33">
        <f t="shared" ca="1" si="90"/>
        <v>0</v>
      </c>
      <c r="E649" s="21" t="str">
        <f t="shared" ca="1" si="91"/>
        <v>リットル</v>
      </c>
      <c r="G649" s="1" t="s">
        <v>1749</v>
      </c>
      <c r="H649" s="21" t="str">
        <f t="shared" ca="1" si="92"/>
        <v>殺虫殺菌</v>
      </c>
      <c r="I649" s="21" t="str">
        <f t="shared" ca="1" si="93"/>
        <v>ボクシーＷＲ粒剤</v>
      </c>
      <c r="J649" s="33">
        <f t="shared" ca="1" si="94"/>
        <v>0</v>
      </c>
      <c r="K649" s="21" t="str">
        <f t="shared" ca="1" si="95"/>
        <v>㎏</v>
      </c>
    </row>
    <row r="650" spans="1:11" ht="18.75" customHeight="1" x14ac:dyDescent="0.2">
      <c r="A650" s="3" t="s">
        <v>1674</v>
      </c>
      <c r="B650" s="21" t="str">
        <f t="shared" ca="1" si="88"/>
        <v>その他</v>
      </c>
      <c r="C650" s="21" t="str">
        <f t="shared" ca="1" si="89"/>
        <v>ベタリンＢ</v>
      </c>
      <c r="D650" s="33">
        <f t="shared" ca="1" si="90"/>
        <v>0</v>
      </c>
      <c r="E650" s="21" t="str">
        <f t="shared" ca="1" si="91"/>
        <v>リットル</v>
      </c>
      <c r="G650" s="1" t="s">
        <v>1750</v>
      </c>
      <c r="H650" s="21" t="str">
        <f t="shared" ca="1" si="92"/>
        <v>殺虫殺菌</v>
      </c>
      <c r="I650" s="21" t="str">
        <f t="shared" ca="1" si="93"/>
        <v>ボクシー粒剤</v>
      </c>
      <c r="J650" s="33">
        <f t="shared" ca="1" si="94"/>
        <v>0</v>
      </c>
      <c r="K650" s="21" t="str">
        <f t="shared" ca="1" si="95"/>
        <v>㎏</v>
      </c>
    </row>
    <row r="651" spans="1:11" ht="18.75" customHeight="1" x14ac:dyDescent="0.2">
      <c r="A651" s="3" t="s">
        <v>1675</v>
      </c>
      <c r="B651" s="21" t="str">
        <f t="shared" ca="1" si="88"/>
        <v>その他</v>
      </c>
      <c r="C651" s="21" t="str">
        <f t="shared" ca="1" si="89"/>
        <v>ペタンＶ</v>
      </c>
      <c r="D651" s="33">
        <f t="shared" ca="1" si="90"/>
        <v>0</v>
      </c>
      <c r="E651" s="21" t="str">
        <f t="shared" ca="1" si="91"/>
        <v>リットル</v>
      </c>
      <c r="G651" s="1" t="s">
        <v>1751</v>
      </c>
      <c r="H651" s="21" t="str">
        <f t="shared" ca="1" si="92"/>
        <v>その他</v>
      </c>
      <c r="I651" s="21" t="str">
        <f t="shared" ca="1" si="93"/>
        <v>ボクトウコン－Ｈ</v>
      </c>
      <c r="J651" s="33">
        <f t="shared" ca="1" si="94"/>
        <v>0</v>
      </c>
      <c r="K651" s="21" t="str">
        <f t="shared" ca="1" si="95"/>
        <v>本</v>
      </c>
    </row>
    <row r="652" spans="1:11" ht="18.75" customHeight="1" x14ac:dyDescent="0.2">
      <c r="A652" s="3" t="s">
        <v>1676</v>
      </c>
      <c r="B652" s="21" t="str">
        <f t="shared" ca="1" si="88"/>
        <v>除草</v>
      </c>
      <c r="C652" s="21" t="str">
        <f t="shared" ca="1" si="89"/>
        <v>ベッカク１キロ粒剤</v>
      </c>
      <c r="D652" s="33">
        <f t="shared" ca="1" si="90"/>
        <v>0</v>
      </c>
      <c r="E652" s="21" t="str">
        <f t="shared" ca="1" si="91"/>
        <v>㎏</v>
      </c>
      <c r="G652" s="1" t="s">
        <v>1753</v>
      </c>
      <c r="H652" s="21" t="str">
        <f t="shared" ca="1" si="92"/>
        <v>除草</v>
      </c>
      <c r="I652" s="21" t="str">
        <f t="shared" ca="1" si="93"/>
        <v>ホクト粒剤</v>
      </c>
      <c r="J652" s="33">
        <f t="shared" ca="1" si="94"/>
        <v>0</v>
      </c>
      <c r="K652" s="21" t="str">
        <f t="shared" ca="1" si="95"/>
        <v>㎏</v>
      </c>
    </row>
    <row r="653" spans="1:11" ht="18.75" customHeight="1" x14ac:dyDescent="0.2">
      <c r="A653" s="3" t="s">
        <v>1678</v>
      </c>
      <c r="B653" s="21" t="str">
        <f t="shared" ca="1" si="88"/>
        <v>除草</v>
      </c>
      <c r="C653" s="21" t="str">
        <f t="shared" ca="1" si="89"/>
        <v>ベッカクジャンボ</v>
      </c>
      <c r="D653" s="33">
        <f t="shared" ca="1" si="90"/>
        <v>0</v>
      </c>
      <c r="E653" s="21" t="str">
        <f t="shared" ca="1" si="91"/>
        <v>㎏</v>
      </c>
      <c r="G653" s="1" t="s">
        <v>1754</v>
      </c>
      <c r="H653" s="21" t="str">
        <f t="shared" ca="1" si="92"/>
        <v>殺虫</v>
      </c>
      <c r="I653" s="21" t="str">
        <f t="shared" ca="1" si="93"/>
        <v>ボタニガードＥＳ</v>
      </c>
      <c r="J653" s="33">
        <f t="shared" ca="1" si="94"/>
        <v>0</v>
      </c>
      <c r="K653" s="21" t="str">
        <f t="shared" ca="1" si="95"/>
        <v>リットル</v>
      </c>
    </row>
    <row r="654" spans="1:11" ht="18.75" customHeight="1" x14ac:dyDescent="0.2">
      <c r="A654" s="3" t="s">
        <v>1679</v>
      </c>
      <c r="B654" s="21" t="str">
        <f t="shared" ca="1" si="88"/>
        <v>除草</v>
      </c>
      <c r="C654" s="21" t="str">
        <f t="shared" ca="1" si="89"/>
        <v>ベッカク豆つぶ２５０</v>
      </c>
      <c r="D654" s="33">
        <f t="shared" ca="1" si="90"/>
        <v>0</v>
      </c>
      <c r="E654" s="21" t="str">
        <f t="shared" ca="1" si="91"/>
        <v>㎏</v>
      </c>
      <c r="G654" s="1" t="s">
        <v>1756</v>
      </c>
      <c r="H654" s="21" t="str">
        <f t="shared" ca="1" si="92"/>
        <v>殺虫</v>
      </c>
      <c r="I654" s="21" t="str">
        <f t="shared" ca="1" si="93"/>
        <v>ボタニガード水和剤</v>
      </c>
      <c r="J654" s="33">
        <f t="shared" ca="1" si="94"/>
        <v>0</v>
      </c>
      <c r="K654" s="21" t="str">
        <f t="shared" ca="1" si="95"/>
        <v>㎏</v>
      </c>
    </row>
    <row r="655" spans="1:11" ht="18.75" customHeight="1" x14ac:dyDescent="0.2">
      <c r="A655" s="3" t="s">
        <v>1681</v>
      </c>
      <c r="B655" s="21" t="str">
        <f t="shared" ca="1" si="88"/>
        <v>殺虫殺菌</v>
      </c>
      <c r="C655" s="21" t="str">
        <f t="shared" ca="1" si="89"/>
        <v>ヘッド顆粒水和剤</v>
      </c>
      <c r="D655" s="33">
        <f t="shared" ca="1" si="90"/>
        <v>0</v>
      </c>
      <c r="E655" s="21" t="str">
        <f t="shared" ca="1" si="91"/>
        <v>㎏</v>
      </c>
      <c r="G655" s="1" t="s">
        <v>1758</v>
      </c>
      <c r="H655" s="21" t="str">
        <f t="shared" ca="1" si="92"/>
        <v>除草</v>
      </c>
      <c r="I655" s="21" t="str">
        <f t="shared" ca="1" si="93"/>
        <v>ポッシブルフロアブル</v>
      </c>
      <c r="J655" s="33">
        <f t="shared" ca="1" si="94"/>
        <v>0</v>
      </c>
      <c r="K655" s="21" t="str">
        <f t="shared" ca="1" si="95"/>
        <v>リットル</v>
      </c>
    </row>
    <row r="656" spans="1:11" ht="18.75" customHeight="1" x14ac:dyDescent="0.2">
      <c r="A656" s="3" t="s">
        <v>1682</v>
      </c>
      <c r="B656" s="21" t="str">
        <f t="shared" ca="1" si="88"/>
        <v>殺菌</v>
      </c>
      <c r="C656" s="21" t="str">
        <f t="shared" ca="1" si="89"/>
        <v>ベトファイター顆粒水和剤</v>
      </c>
      <c r="D656" s="33">
        <f t="shared" ca="1" si="90"/>
        <v>0</v>
      </c>
      <c r="E656" s="21" t="str">
        <f t="shared" ca="1" si="91"/>
        <v>㎏</v>
      </c>
      <c r="G656" s="1" t="s">
        <v>1759</v>
      </c>
      <c r="H656" s="21" t="str">
        <f t="shared" ca="1" si="92"/>
        <v>除草</v>
      </c>
      <c r="I656" s="21" t="str">
        <f t="shared" ca="1" si="93"/>
        <v>ホットコンビ２００粒剤</v>
      </c>
      <c r="J656" s="33">
        <f t="shared" ca="1" si="94"/>
        <v>0</v>
      </c>
      <c r="K656" s="21" t="str">
        <f t="shared" ca="1" si="95"/>
        <v>㎏</v>
      </c>
    </row>
    <row r="657" spans="1:11" ht="18.75" customHeight="1" x14ac:dyDescent="0.2">
      <c r="A657" s="3" t="s">
        <v>1685</v>
      </c>
      <c r="B657" s="21" t="str">
        <f t="shared" ca="1" si="88"/>
        <v>殺虫殺菌</v>
      </c>
      <c r="C657" s="21" t="str">
        <f t="shared" ca="1" si="89"/>
        <v>ベニカＤＸ</v>
      </c>
      <c r="D657" s="33">
        <f t="shared" ca="1" si="90"/>
        <v>0</v>
      </c>
      <c r="E657" s="21" t="str">
        <f t="shared" ca="1" si="91"/>
        <v>リットル</v>
      </c>
      <c r="G657" s="1" t="s">
        <v>1760</v>
      </c>
      <c r="H657" s="21" t="str">
        <f t="shared" ca="1" si="92"/>
        <v>除草</v>
      </c>
      <c r="I657" s="21" t="str">
        <f t="shared" ca="1" si="93"/>
        <v>ホットコンビフロアブル</v>
      </c>
      <c r="J657" s="33">
        <f t="shared" ca="1" si="94"/>
        <v>0</v>
      </c>
      <c r="K657" s="21" t="str">
        <f t="shared" ca="1" si="95"/>
        <v>リットル</v>
      </c>
    </row>
    <row r="658" spans="1:11" ht="18.75" customHeight="1" x14ac:dyDescent="0.2">
      <c r="A658" s="3" t="s">
        <v>1686</v>
      </c>
      <c r="B658" s="21" t="str">
        <f t="shared" ca="1" si="88"/>
        <v>殺虫</v>
      </c>
      <c r="C658" s="21" t="str">
        <f t="shared" ca="1" si="89"/>
        <v>ベニカＪスプレー</v>
      </c>
      <c r="D658" s="33">
        <f t="shared" ca="1" si="90"/>
        <v>0</v>
      </c>
      <c r="E658" s="21" t="str">
        <f t="shared" ca="1" si="91"/>
        <v>リットル</v>
      </c>
      <c r="G658" s="1" t="s">
        <v>1762</v>
      </c>
      <c r="H658" s="21" t="str">
        <f t="shared" ca="1" si="92"/>
        <v>除草</v>
      </c>
      <c r="I658" s="21" t="str">
        <f t="shared" ca="1" si="93"/>
        <v>ボデーガード１キロ粒剤</v>
      </c>
      <c r="J658" s="33">
        <f t="shared" ca="1" si="94"/>
        <v>0</v>
      </c>
      <c r="K658" s="21" t="str">
        <f t="shared" ca="1" si="95"/>
        <v>㎏</v>
      </c>
    </row>
    <row r="659" spans="1:11" ht="18.75" customHeight="1" x14ac:dyDescent="0.2">
      <c r="A659" s="3" t="s">
        <v>1688</v>
      </c>
      <c r="B659" s="21" t="str">
        <f t="shared" ca="1" si="88"/>
        <v>殺虫</v>
      </c>
      <c r="C659" s="21" t="str">
        <f t="shared" ca="1" si="89"/>
        <v>ベニカＲ乳剤</v>
      </c>
      <c r="D659" s="33">
        <f t="shared" ca="1" si="90"/>
        <v>0</v>
      </c>
      <c r="E659" s="21" t="str">
        <f t="shared" ca="1" si="91"/>
        <v>リットル</v>
      </c>
      <c r="G659" s="1" t="s">
        <v>1764</v>
      </c>
      <c r="H659" s="21" t="str">
        <f t="shared" ca="1" si="92"/>
        <v>除草</v>
      </c>
      <c r="I659" s="21" t="str">
        <f t="shared" ca="1" si="93"/>
        <v>ボデーガードプロ１キロ粒剤</v>
      </c>
      <c r="J659" s="33">
        <f t="shared" ca="1" si="94"/>
        <v>0</v>
      </c>
      <c r="K659" s="21" t="str">
        <f t="shared" ca="1" si="95"/>
        <v>㎏</v>
      </c>
    </row>
    <row r="660" spans="1:11" ht="18.75" customHeight="1" x14ac:dyDescent="0.2">
      <c r="A660" s="3" t="s">
        <v>1690</v>
      </c>
      <c r="B660" s="21" t="str">
        <f t="shared" ca="1" si="88"/>
        <v>殺虫</v>
      </c>
      <c r="C660" s="21" t="str">
        <f t="shared" ca="1" si="89"/>
        <v>ベニカＳ乳剤</v>
      </c>
      <c r="D660" s="33">
        <f t="shared" ca="1" si="90"/>
        <v>0</v>
      </c>
      <c r="E660" s="21" t="str">
        <f t="shared" ca="1" si="91"/>
        <v>リットル</v>
      </c>
      <c r="G660" s="1" t="s">
        <v>1766</v>
      </c>
      <c r="H660" s="21" t="str">
        <f t="shared" ca="1" si="92"/>
        <v>除草</v>
      </c>
      <c r="I660" s="21" t="str">
        <f t="shared" ca="1" si="93"/>
        <v>ボデーガードフロアブル</v>
      </c>
      <c r="J660" s="33">
        <f t="shared" ca="1" si="94"/>
        <v>0</v>
      </c>
      <c r="K660" s="21" t="str">
        <f t="shared" ca="1" si="95"/>
        <v>リットル</v>
      </c>
    </row>
    <row r="661" spans="1:11" ht="18.75" customHeight="1" x14ac:dyDescent="0.2">
      <c r="A661" s="3" t="s">
        <v>1692</v>
      </c>
      <c r="B661" s="21" t="str">
        <f t="shared" ca="1" si="88"/>
        <v>殺虫殺菌</v>
      </c>
      <c r="C661" s="21" t="str">
        <f t="shared" ca="1" si="89"/>
        <v>ベニカＸ</v>
      </c>
      <c r="D661" s="33">
        <f t="shared" ca="1" si="90"/>
        <v>0</v>
      </c>
      <c r="E661" s="21" t="str">
        <f t="shared" ca="1" si="91"/>
        <v>リットル</v>
      </c>
      <c r="G661" s="1" t="s">
        <v>1767</v>
      </c>
      <c r="H661" s="21" t="str">
        <f t="shared" ca="1" si="92"/>
        <v>除草</v>
      </c>
      <c r="I661" s="21" t="str">
        <f t="shared" ca="1" si="93"/>
        <v>ボデーガードプロジャンボ</v>
      </c>
      <c r="J661" s="33">
        <f t="shared" ca="1" si="94"/>
        <v>0</v>
      </c>
      <c r="K661" s="21" t="str">
        <f t="shared" ca="1" si="95"/>
        <v>㎏</v>
      </c>
    </row>
    <row r="662" spans="1:11" ht="18.75" customHeight="1" x14ac:dyDescent="0.2">
      <c r="A662" s="3" t="s">
        <v>1693</v>
      </c>
      <c r="B662" s="21" t="str">
        <f t="shared" ca="1" si="88"/>
        <v>殺虫殺菌</v>
      </c>
      <c r="C662" s="21" t="str">
        <f t="shared" ca="1" si="89"/>
        <v>ベニカＸガード粒剤</v>
      </c>
      <c r="D662" s="33">
        <f t="shared" ca="1" si="90"/>
        <v>0</v>
      </c>
      <c r="E662" s="21" t="str">
        <f t="shared" ca="1" si="91"/>
        <v>㎏</v>
      </c>
      <c r="G662" s="1" t="s">
        <v>1768</v>
      </c>
      <c r="H662" s="21" t="str">
        <f t="shared" ca="1" si="92"/>
        <v>除草</v>
      </c>
      <c r="I662" s="21" t="str">
        <f t="shared" ca="1" si="93"/>
        <v>ボデーガードプロフロアブル</v>
      </c>
      <c r="J662" s="33">
        <f t="shared" ca="1" si="94"/>
        <v>0</v>
      </c>
      <c r="K662" s="21" t="str">
        <f t="shared" ca="1" si="95"/>
        <v>リットル</v>
      </c>
    </row>
    <row r="663" spans="1:11" ht="18.75" customHeight="1" x14ac:dyDescent="0.2">
      <c r="A663" s="3" t="s">
        <v>1694</v>
      </c>
      <c r="B663" s="21" t="str">
        <f t="shared" ca="1" si="88"/>
        <v>殺虫殺菌</v>
      </c>
      <c r="C663" s="21" t="str">
        <f t="shared" ca="1" si="89"/>
        <v>ベニカＸスプレー</v>
      </c>
      <c r="D663" s="33">
        <f t="shared" ca="1" si="90"/>
        <v>0</v>
      </c>
      <c r="E663" s="21" t="str">
        <f t="shared" ca="1" si="91"/>
        <v>リットル</v>
      </c>
      <c r="G663" s="1" t="s">
        <v>1769</v>
      </c>
      <c r="H663" s="21" t="str">
        <f t="shared" ca="1" si="92"/>
        <v>除草</v>
      </c>
      <c r="I663" s="21" t="str">
        <f t="shared" ca="1" si="93"/>
        <v>ボデーガード豆つぶ２５０</v>
      </c>
      <c r="J663" s="33">
        <f t="shared" ca="1" si="94"/>
        <v>0</v>
      </c>
      <c r="K663" s="21" t="str">
        <f t="shared" ca="1" si="95"/>
        <v>㎏</v>
      </c>
    </row>
    <row r="664" spans="1:11" ht="18.75" customHeight="1" x14ac:dyDescent="0.2">
      <c r="A664" s="3" t="s">
        <v>1696</v>
      </c>
      <c r="B664" s="21" t="str">
        <f t="shared" ca="1" si="88"/>
        <v>殺虫殺菌</v>
      </c>
      <c r="C664" s="21" t="str">
        <f t="shared" ca="1" si="89"/>
        <v>ベニカＸネクストスプレー</v>
      </c>
      <c r="D664" s="33">
        <f t="shared" ca="1" si="90"/>
        <v>0</v>
      </c>
      <c r="E664" s="21" t="str">
        <f t="shared" ca="1" si="91"/>
        <v>リットル</v>
      </c>
      <c r="G664" s="1" t="s">
        <v>1771</v>
      </c>
      <c r="H664" s="21" t="str">
        <f t="shared" ca="1" si="92"/>
        <v>殺菌</v>
      </c>
      <c r="I664" s="21" t="str">
        <f t="shared" ca="1" si="93"/>
        <v>ボトキラー水和剤</v>
      </c>
      <c r="J664" s="33">
        <f t="shared" ca="1" si="94"/>
        <v>0</v>
      </c>
      <c r="K664" s="21" t="str">
        <f t="shared" ca="1" si="95"/>
        <v>㎏</v>
      </c>
    </row>
    <row r="665" spans="1:11" ht="18.75" customHeight="1" x14ac:dyDescent="0.2">
      <c r="A665" s="3" t="s">
        <v>1698</v>
      </c>
      <c r="B665" s="21" t="str">
        <f t="shared" ca="1" si="88"/>
        <v>殺虫殺菌</v>
      </c>
      <c r="C665" s="21" t="str">
        <f t="shared" ca="1" si="89"/>
        <v>ベニカＸファインエアゾール</v>
      </c>
      <c r="D665" s="33">
        <f t="shared" ca="1" si="90"/>
        <v>0</v>
      </c>
      <c r="E665" s="21" t="str">
        <f t="shared" ca="1" si="91"/>
        <v>リットル</v>
      </c>
      <c r="G665" s="1" t="s">
        <v>1773</v>
      </c>
      <c r="H665" s="21" t="str">
        <f t="shared" ca="1" si="92"/>
        <v>殺菌</v>
      </c>
      <c r="I665" s="21" t="str">
        <f t="shared" ca="1" si="93"/>
        <v>ホライズンドライフロアブル</v>
      </c>
      <c r="J665" s="33">
        <f t="shared" ca="1" si="94"/>
        <v>0</v>
      </c>
      <c r="K665" s="21" t="str">
        <f t="shared" ca="1" si="95"/>
        <v>リットル</v>
      </c>
    </row>
    <row r="666" spans="1:11" ht="18.75" customHeight="1" x14ac:dyDescent="0.2">
      <c r="A666" s="3" t="s">
        <v>1699</v>
      </c>
      <c r="B666" s="21" t="str">
        <f t="shared" ca="1" si="88"/>
        <v>殺虫殺菌</v>
      </c>
      <c r="C666" s="21" t="str">
        <f t="shared" ca="1" si="89"/>
        <v>ベニカＸファインスプレー</v>
      </c>
      <c r="D666" s="33">
        <f t="shared" ca="1" si="90"/>
        <v>0</v>
      </c>
      <c r="E666" s="21" t="str">
        <f t="shared" ca="1" si="91"/>
        <v>リットル</v>
      </c>
      <c r="G666" s="1" t="s">
        <v>1774</v>
      </c>
      <c r="H666" s="21" t="str">
        <f t="shared" ca="1" si="92"/>
        <v>殺虫殺菌</v>
      </c>
      <c r="I666" s="21" t="str">
        <f t="shared" ca="1" si="93"/>
        <v>ポリオキシンＡＬ水溶剤</v>
      </c>
      <c r="J666" s="33">
        <f t="shared" ca="1" si="94"/>
        <v>0</v>
      </c>
      <c r="K666" s="21" t="str">
        <f t="shared" ca="1" si="95"/>
        <v>㎏</v>
      </c>
    </row>
    <row r="667" spans="1:11" ht="18.75" customHeight="1" x14ac:dyDescent="0.2">
      <c r="A667" s="3" t="s">
        <v>1700</v>
      </c>
      <c r="B667" s="21" t="str">
        <f t="shared" ca="1" si="88"/>
        <v>殺虫殺菌</v>
      </c>
      <c r="C667" s="21" t="str">
        <f t="shared" ca="1" si="89"/>
        <v>ベニカＸ乳剤</v>
      </c>
      <c r="D667" s="33">
        <f t="shared" ca="1" si="90"/>
        <v>0</v>
      </c>
      <c r="E667" s="21" t="str">
        <f t="shared" ca="1" si="91"/>
        <v>リットル</v>
      </c>
      <c r="G667" s="1" t="s">
        <v>1775</v>
      </c>
      <c r="H667" s="21" t="str">
        <f t="shared" ca="1" si="92"/>
        <v>殺菌</v>
      </c>
      <c r="I667" s="21" t="str">
        <f t="shared" ca="1" si="93"/>
        <v>ポリオキシンＡＬ水和剤</v>
      </c>
      <c r="J667" s="33">
        <f t="shared" ca="1" si="94"/>
        <v>0</v>
      </c>
      <c r="K667" s="21" t="str">
        <f t="shared" ca="1" si="95"/>
        <v>㎏</v>
      </c>
    </row>
    <row r="668" spans="1:11" ht="18.75" customHeight="1" x14ac:dyDescent="0.2">
      <c r="A668" s="3" t="s">
        <v>1702</v>
      </c>
      <c r="B668" s="21" t="str">
        <f t="shared" ca="1" si="88"/>
        <v>殺虫殺菌</v>
      </c>
      <c r="C668" s="21" t="str">
        <f t="shared" ca="1" si="89"/>
        <v>ベニカグリーンＶスプレー</v>
      </c>
      <c r="D668" s="33">
        <f t="shared" ca="1" si="90"/>
        <v>0</v>
      </c>
      <c r="E668" s="21" t="str">
        <f t="shared" ca="1" si="91"/>
        <v>リットル</v>
      </c>
      <c r="G668" s="1" t="s">
        <v>1777</v>
      </c>
      <c r="H668" s="21" t="str">
        <f t="shared" ca="1" si="92"/>
        <v>殺菌</v>
      </c>
      <c r="I668" s="21" t="str">
        <f t="shared" ca="1" si="93"/>
        <v>ポリオキシンＡＬ乳剤</v>
      </c>
      <c r="J668" s="33">
        <f t="shared" ca="1" si="94"/>
        <v>0</v>
      </c>
      <c r="K668" s="21" t="str">
        <f t="shared" ca="1" si="95"/>
        <v>リットル</v>
      </c>
    </row>
    <row r="669" spans="1:11" ht="18.75" customHeight="1" x14ac:dyDescent="0.2">
      <c r="A669" s="3" t="s">
        <v>1703</v>
      </c>
      <c r="B669" s="21" t="str">
        <f t="shared" ca="1" si="88"/>
        <v>殺虫</v>
      </c>
      <c r="C669" s="21" t="str">
        <f t="shared" ca="1" si="89"/>
        <v>ベニカケムシエアゾール</v>
      </c>
      <c r="D669" s="33">
        <f t="shared" ca="1" si="90"/>
        <v>0</v>
      </c>
      <c r="E669" s="21" t="str">
        <f t="shared" ca="1" si="91"/>
        <v>リットル</v>
      </c>
      <c r="G669" s="1" t="s">
        <v>1779</v>
      </c>
      <c r="H669" s="21" t="str">
        <f t="shared" ca="1" si="92"/>
        <v>殺菌</v>
      </c>
      <c r="I669" s="21" t="str">
        <f t="shared" ca="1" si="93"/>
        <v>ポリキャプタン水和剤</v>
      </c>
      <c r="J669" s="33">
        <f t="shared" ca="1" si="94"/>
        <v>0</v>
      </c>
      <c r="K669" s="21" t="str">
        <f t="shared" ca="1" si="95"/>
        <v>㎏</v>
      </c>
    </row>
    <row r="670" spans="1:11" ht="18.75" customHeight="1" x14ac:dyDescent="0.2">
      <c r="A670" s="3" t="s">
        <v>1704</v>
      </c>
      <c r="B670" s="21" t="str">
        <f t="shared" ca="1" si="88"/>
        <v>殺虫殺菌</v>
      </c>
      <c r="C670" s="21" t="str">
        <f t="shared" ca="1" si="89"/>
        <v>ベニカベジフルＶスプレー</v>
      </c>
      <c r="D670" s="33">
        <f t="shared" ca="1" si="90"/>
        <v>0</v>
      </c>
      <c r="E670" s="21" t="str">
        <f t="shared" ca="1" si="91"/>
        <v>リットル</v>
      </c>
      <c r="G670" s="1" t="s">
        <v>1781</v>
      </c>
      <c r="H670" s="21" t="str">
        <f t="shared" ca="1" si="92"/>
        <v>殺虫殺菌</v>
      </c>
      <c r="I670" s="21" t="str">
        <f t="shared" ca="1" si="93"/>
        <v>ポリベリン水和剤</v>
      </c>
      <c r="J670" s="33">
        <f t="shared" ca="1" si="94"/>
        <v>0</v>
      </c>
      <c r="K670" s="21" t="str">
        <f t="shared" ca="1" si="95"/>
        <v>㎏</v>
      </c>
    </row>
    <row r="671" spans="1:11" ht="18.75" customHeight="1" x14ac:dyDescent="0.2">
      <c r="A671" s="3" t="s">
        <v>1705</v>
      </c>
      <c r="B671" s="21" t="str">
        <f t="shared" ca="1" si="88"/>
        <v>殺虫</v>
      </c>
      <c r="C671" s="21" t="str">
        <f t="shared" ca="1" si="89"/>
        <v>ベニカベジフルスプレー</v>
      </c>
      <c r="D671" s="33">
        <f t="shared" ca="1" si="90"/>
        <v>0</v>
      </c>
      <c r="E671" s="21" t="str">
        <f t="shared" ca="1" si="91"/>
        <v>リットル</v>
      </c>
      <c r="G671" s="1" t="s">
        <v>1782</v>
      </c>
      <c r="H671" s="21" t="str">
        <f t="shared" ca="1" si="92"/>
        <v>殺菌</v>
      </c>
      <c r="I671" s="21" t="str">
        <f t="shared" ca="1" si="93"/>
        <v>ボルドー</v>
      </c>
      <c r="J671" s="33">
        <f t="shared" ca="1" si="94"/>
        <v>0</v>
      </c>
      <c r="K671" s="21" t="str">
        <f t="shared" ca="1" si="95"/>
        <v>㎏</v>
      </c>
    </row>
    <row r="672" spans="1:11" ht="18.75" customHeight="1" x14ac:dyDescent="0.2">
      <c r="A672" s="3" t="s">
        <v>1707</v>
      </c>
      <c r="B672" s="21" t="str">
        <f t="shared" ca="1" si="88"/>
        <v>殺虫</v>
      </c>
      <c r="C672" s="21" t="str">
        <f t="shared" ca="1" si="89"/>
        <v>ベニカベジフル乳剤</v>
      </c>
      <c r="D672" s="33">
        <f t="shared" ca="1" si="90"/>
        <v>0</v>
      </c>
      <c r="E672" s="21" t="str">
        <f t="shared" ca="1" si="91"/>
        <v>リットル</v>
      </c>
      <c r="G672" s="1" t="s">
        <v>1783</v>
      </c>
      <c r="H672" s="21" t="str">
        <f t="shared" ca="1" si="92"/>
        <v>除草</v>
      </c>
      <c r="I672" s="21" t="str">
        <f t="shared" ca="1" si="93"/>
        <v>ポルトフロアブル</v>
      </c>
      <c r="J672" s="33">
        <f t="shared" ca="1" si="94"/>
        <v>0</v>
      </c>
      <c r="K672" s="21" t="str">
        <f t="shared" ca="1" si="95"/>
        <v>リットル</v>
      </c>
    </row>
    <row r="673" spans="1:11" ht="18.75" customHeight="1" x14ac:dyDescent="0.2">
      <c r="A673" s="10"/>
      <c r="B673" s="24"/>
      <c r="C673" s="14"/>
      <c r="D673" s="34"/>
      <c r="E673" s="12"/>
      <c r="G673" s="6"/>
      <c r="H673" s="24"/>
      <c r="I673" s="14"/>
      <c r="J673" s="34"/>
      <c r="K673" s="12"/>
    </row>
    <row r="674" spans="1:11" ht="18.75" customHeight="1" x14ac:dyDescent="0.2">
      <c r="A674" s="10"/>
      <c r="B674" s="24"/>
      <c r="C674" s="14"/>
      <c r="D674" s="34"/>
      <c r="E674" s="12"/>
      <c r="G674" s="6"/>
      <c r="H674" s="24"/>
      <c r="I674" s="14"/>
      <c r="J674" s="34"/>
      <c r="K674" s="12"/>
    </row>
    <row r="675" spans="1:11" ht="18" customHeight="1" x14ac:dyDescent="0.2">
      <c r="A675" s="69" t="s">
        <v>71</v>
      </c>
      <c r="B675" s="71" t="s">
        <v>72</v>
      </c>
      <c r="C675" s="73" t="s">
        <v>73</v>
      </c>
      <c r="D675" s="75" t="s">
        <v>70</v>
      </c>
      <c r="E675" s="67" t="s">
        <v>74</v>
      </c>
      <c r="F675" s="9"/>
      <c r="G675" s="69" t="s">
        <v>71</v>
      </c>
      <c r="H675" s="71" t="s">
        <v>72</v>
      </c>
      <c r="I675" s="73" t="s">
        <v>73</v>
      </c>
      <c r="J675" s="75" t="s">
        <v>70</v>
      </c>
      <c r="K675" s="67" t="s">
        <v>74</v>
      </c>
    </row>
    <row r="676" spans="1:11" ht="18" customHeight="1" x14ac:dyDescent="0.2">
      <c r="A676" s="70"/>
      <c r="B676" s="72"/>
      <c r="C676" s="74"/>
      <c r="D676" s="76"/>
      <c r="E676" s="68"/>
      <c r="G676" s="70"/>
      <c r="H676" s="72"/>
      <c r="I676" s="74"/>
      <c r="J676" s="76"/>
      <c r="K676" s="68"/>
    </row>
    <row r="677" spans="1:11" ht="18.75" customHeight="1" x14ac:dyDescent="0.2">
      <c r="A677" s="3" t="s">
        <v>1785</v>
      </c>
      <c r="B677" s="21" t="str">
        <f ca="1">IF(A677&lt;&gt;"",INDIRECT("入力シート!"&amp;"B"&amp;(A677+1)),"")</f>
        <v>殺菌</v>
      </c>
      <c r="C677" s="21" t="str">
        <f ca="1">IF(A677&lt;&gt;"",INDIRECT("入力シート!"&amp;"C"&amp;(A677+1)),"")</f>
        <v>ボンジョルノ乳剤</v>
      </c>
      <c r="D677" s="33">
        <f ca="1">IF(A677&lt;&gt;"",INDIRECT("入力シート!"&amp;"D"&amp;(A677+1)),"")</f>
        <v>0</v>
      </c>
      <c r="E677" s="21" t="str">
        <f ca="1">IF(A677&lt;&gt;"",INDIRECT("入力シート!"&amp;"E"&amp;(A677+1)),"")</f>
        <v>リットル</v>
      </c>
      <c r="G677" s="1" t="s">
        <v>1856</v>
      </c>
      <c r="H677" s="21" t="str">
        <f ca="1">IF(G677&lt;&gt;"",INDIRECT("入力シート!"&amp;"B"&amp;(G677+1)),"")</f>
        <v>殺菌</v>
      </c>
      <c r="I677" s="21" t="str">
        <f ca="1">IF(G677&lt;&gt;"",INDIRECT("入力シート!"&amp;"C"&amp;(G677+1)),"")</f>
        <v>ムッシュボルドーＤＦ</v>
      </c>
      <c r="J677" s="33">
        <f ca="1">IF(G677&lt;&gt;"",INDIRECT("入力シート!"&amp;"D"&amp;(G677+1)),"")</f>
        <v>0</v>
      </c>
      <c r="K677" s="21" t="str">
        <f ca="1">IF(G677&lt;&gt;"",INDIRECT("入力シート!"&amp;"E"&amp;(G677+1)),"")</f>
        <v>㎏</v>
      </c>
    </row>
    <row r="678" spans="1:11" ht="18.75" customHeight="1" x14ac:dyDescent="0.2">
      <c r="A678" s="3" t="s">
        <v>1787</v>
      </c>
      <c r="B678" s="21" t="str">
        <f t="shared" ref="B678:B728" ca="1" si="96">IF(A678&lt;&gt;"",INDIRECT("入力シート!"&amp;"B"&amp;(A678+1)),"")</f>
        <v>除草</v>
      </c>
      <c r="C678" s="21" t="str">
        <f t="shared" ref="C678:C728" ca="1" si="97">IF(A678&lt;&gt;"",INDIRECT("入力シート!"&amp;"C"&amp;(A678+1)),"")</f>
        <v>マーシェット１キロ粒剤</v>
      </c>
      <c r="D678" s="33">
        <f t="shared" ref="D678:D728" ca="1" si="98">IF(A678&lt;&gt;"",INDIRECT("入力シート!"&amp;"D"&amp;(A678+1)),"")</f>
        <v>0</v>
      </c>
      <c r="E678" s="21" t="str">
        <f t="shared" ref="E678:E728" ca="1" si="99">IF(A678&lt;&gt;"",INDIRECT("入力シート!"&amp;"E"&amp;(A678+1)),"")</f>
        <v>㎏</v>
      </c>
      <c r="G678" s="1" t="s">
        <v>1857</v>
      </c>
      <c r="H678" s="21" t="str">
        <f t="shared" ref="H678:H728" ca="1" si="100">IF(G678&lt;&gt;"",INDIRECT("入力シート!"&amp;"B"&amp;(G678+1)),"")</f>
        <v>除草</v>
      </c>
      <c r="I678" s="21" t="str">
        <f t="shared" ref="I678:I728" ca="1" si="101">IF(G678&lt;&gt;"",INDIRECT("入力シート!"&amp;"C"&amp;(G678+1)),"")</f>
        <v>メガゼータ１キロ粒剤</v>
      </c>
      <c r="J678" s="33">
        <f t="shared" ref="J678:J728" ca="1" si="102">IF(G678&lt;&gt;"",INDIRECT("入力シート!"&amp;"D"&amp;(G678+1)),"")</f>
        <v>0</v>
      </c>
      <c r="K678" s="21" t="str">
        <f t="shared" ref="K678:K728" ca="1" si="103">IF(G678&lt;&gt;"",INDIRECT("入力シート!"&amp;"E"&amp;(G678+1)),"")</f>
        <v>㎏</v>
      </c>
    </row>
    <row r="679" spans="1:11" ht="18.75" customHeight="1" x14ac:dyDescent="0.2">
      <c r="A679" s="3" t="s">
        <v>1788</v>
      </c>
      <c r="B679" s="21" t="str">
        <f t="shared" ca="1" si="96"/>
        <v>除草</v>
      </c>
      <c r="C679" s="21" t="str">
        <f t="shared" ca="1" si="97"/>
        <v>マーシェットジャンボ</v>
      </c>
      <c r="D679" s="33">
        <f t="shared" ca="1" si="98"/>
        <v>0</v>
      </c>
      <c r="E679" s="21" t="str">
        <f t="shared" ca="1" si="99"/>
        <v>㎏</v>
      </c>
      <c r="G679" s="1" t="s">
        <v>1858</v>
      </c>
      <c r="H679" s="21" t="str">
        <f t="shared" ca="1" si="100"/>
        <v>除草</v>
      </c>
      <c r="I679" s="21" t="str">
        <f t="shared" ca="1" si="101"/>
        <v>メガゼータジャンボ</v>
      </c>
      <c r="J679" s="33">
        <f t="shared" ca="1" si="102"/>
        <v>0</v>
      </c>
      <c r="K679" s="21" t="str">
        <f t="shared" ca="1" si="103"/>
        <v>㎏</v>
      </c>
    </row>
    <row r="680" spans="1:11" ht="18.75" customHeight="1" x14ac:dyDescent="0.2">
      <c r="A680" s="3" t="s">
        <v>1789</v>
      </c>
      <c r="B680" s="21" t="str">
        <f t="shared" ca="1" si="96"/>
        <v>除草</v>
      </c>
      <c r="C680" s="21" t="str">
        <f t="shared" ca="1" si="97"/>
        <v>マーシェット乳剤</v>
      </c>
      <c r="D680" s="33">
        <f t="shared" ca="1" si="98"/>
        <v>0</v>
      </c>
      <c r="E680" s="21" t="str">
        <f t="shared" ca="1" si="99"/>
        <v>リットル</v>
      </c>
      <c r="G680" s="1" t="s">
        <v>1859</v>
      </c>
      <c r="H680" s="21" t="str">
        <f t="shared" ca="1" si="100"/>
        <v>除草</v>
      </c>
      <c r="I680" s="21" t="str">
        <f t="shared" ca="1" si="101"/>
        <v>メガゼータフロアブル</v>
      </c>
      <c r="J680" s="33">
        <f t="shared" ca="1" si="102"/>
        <v>0</v>
      </c>
      <c r="K680" s="21" t="str">
        <f t="shared" ca="1" si="103"/>
        <v>リットル</v>
      </c>
    </row>
    <row r="681" spans="1:11" ht="18.75" customHeight="1" x14ac:dyDescent="0.2">
      <c r="A681" s="3" t="s">
        <v>1790</v>
      </c>
      <c r="B681" s="21" t="str">
        <f t="shared" ca="1" si="96"/>
        <v>除草</v>
      </c>
      <c r="C681" s="21" t="str">
        <f t="shared" ca="1" si="97"/>
        <v>マーシェット粒剤５</v>
      </c>
      <c r="D681" s="33">
        <f t="shared" ca="1" si="98"/>
        <v>0</v>
      </c>
      <c r="E681" s="21" t="str">
        <f t="shared" ca="1" si="99"/>
        <v>㎏</v>
      </c>
      <c r="G681" s="1" t="s">
        <v>1861</v>
      </c>
      <c r="H681" s="21" t="str">
        <f t="shared" ca="1" si="100"/>
        <v>殺虫</v>
      </c>
      <c r="I681" s="21" t="str">
        <f t="shared" ca="1" si="101"/>
        <v>メガトップ液剤</v>
      </c>
      <c r="J681" s="33">
        <f t="shared" ca="1" si="102"/>
        <v>0</v>
      </c>
      <c r="K681" s="21" t="str">
        <f t="shared" ca="1" si="103"/>
        <v>リットル</v>
      </c>
    </row>
    <row r="682" spans="1:11" ht="18.75" customHeight="1" x14ac:dyDescent="0.2">
      <c r="A682" s="3" t="s">
        <v>1792</v>
      </c>
      <c r="B682" s="21" t="str">
        <f t="shared" ca="1" si="96"/>
        <v>殺虫</v>
      </c>
      <c r="C682" s="21" t="str">
        <f t="shared" ca="1" si="97"/>
        <v>マイキラー</v>
      </c>
      <c r="D682" s="33">
        <f t="shared" ca="1" si="98"/>
        <v>0</v>
      </c>
      <c r="E682" s="21" t="str">
        <f t="shared" ca="1" si="99"/>
        <v>リットル</v>
      </c>
      <c r="G682" s="1" t="s">
        <v>1862</v>
      </c>
      <c r="H682" s="21" t="str">
        <f t="shared" ca="1" si="100"/>
        <v>殺菌</v>
      </c>
      <c r="I682" s="21" t="str">
        <f t="shared" ca="1" si="101"/>
        <v>メジャーフロアブル</v>
      </c>
      <c r="J682" s="33">
        <f t="shared" ca="1" si="102"/>
        <v>0</v>
      </c>
      <c r="K682" s="21" t="str">
        <f t="shared" ca="1" si="103"/>
        <v>リットル</v>
      </c>
    </row>
    <row r="683" spans="1:11" ht="18.75" customHeight="1" x14ac:dyDescent="0.2">
      <c r="A683" s="3" t="s">
        <v>1793</v>
      </c>
      <c r="B683" s="21" t="str">
        <f t="shared" ca="1" si="96"/>
        <v>殺菌</v>
      </c>
      <c r="C683" s="21" t="str">
        <f t="shared" ca="1" si="97"/>
        <v>マイコシールド</v>
      </c>
      <c r="D683" s="33">
        <f t="shared" ca="1" si="98"/>
        <v>0</v>
      </c>
      <c r="E683" s="21" t="str">
        <f t="shared" ca="1" si="99"/>
        <v>㎏</v>
      </c>
      <c r="G683" s="1" t="s">
        <v>1863</v>
      </c>
      <c r="H683" s="21" t="str">
        <f t="shared" ca="1" si="100"/>
        <v>除草</v>
      </c>
      <c r="I683" s="21" t="str">
        <f t="shared" ca="1" si="101"/>
        <v>メテオ１キロ粒剤</v>
      </c>
      <c r="J683" s="33">
        <f t="shared" ca="1" si="102"/>
        <v>0</v>
      </c>
      <c r="K683" s="21" t="str">
        <f t="shared" ca="1" si="103"/>
        <v>㎏</v>
      </c>
    </row>
    <row r="684" spans="1:11" ht="18.75" customHeight="1" x14ac:dyDescent="0.2">
      <c r="A684" s="3" t="s">
        <v>1794</v>
      </c>
      <c r="B684" s="21" t="str">
        <f t="shared" ca="1" si="96"/>
        <v>殺虫</v>
      </c>
      <c r="C684" s="21" t="str">
        <f t="shared" ca="1" si="97"/>
        <v>マイコタール</v>
      </c>
      <c r="D684" s="33">
        <f t="shared" ca="1" si="98"/>
        <v>0</v>
      </c>
      <c r="E684" s="21" t="str">
        <f t="shared" ca="1" si="99"/>
        <v>㎏</v>
      </c>
      <c r="G684" s="1" t="s">
        <v>1864</v>
      </c>
      <c r="H684" s="21" t="str">
        <f t="shared" ca="1" si="100"/>
        <v>除草</v>
      </c>
      <c r="I684" s="21" t="str">
        <f t="shared" ca="1" si="101"/>
        <v>メテオジャンボ</v>
      </c>
      <c r="J684" s="33">
        <f t="shared" ca="1" si="102"/>
        <v>0</v>
      </c>
      <c r="K684" s="21" t="str">
        <f t="shared" ca="1" si="103"/>
        <v>㎏</v>
      </c>
    </row>
    <row r="685" spans="1:11" ht="18.75" customHeight="1" x14ac:dyDescent="0.2">
      <c r="A685" s="3" t="s">
        <v>1796</v>
      </c>
      <c r="B685" s="21" t="str">
        <f t="shared" ca="1" si="96"/>
        <v>殺虫</v>
      </c>
      <c r="C685" s="21" t="str">
        <f t="shared" ca="1" si="97"/>
        <v>マイトクリーン</v>
      </c>
      <c r="D685" s="33">
        <f t="shared" ca="1" si="98"/>
        <v>0</v>
      </c>
      <c r="E685" s="21" t="str">
        <f t="shared" ca="1" si="99"/>
        <v>リットル</v>
      </c>
      <c r="G685" s="1" t="s">
        <v>1865</v>
      </c>
      <c r="H685" s="21" t="str">
        <f t="shared" ca="1" si="100"/>
        <v>除草</v>
      </c>
      <c r="I685" s="21" t="str">
        <f t="shared" ca="1" si="101"/>
        <v>メテオフロアブル</v>
      </c>
      <c r="J685" s="33">
        <f t="shared" ca="1" si="102"/>
        <v>0</v>
      </c>
      <c r="K685" s="21" t="str">
        <f t="shared" ca="1" si="103"/>
        <v>リットル</v>
      </c>
    </row>
    <row r="686" spans="1:11" ht="18.75" customHeight="1" x14ac:dyDescent="0.2">
      <c r="A686" s="3" t="s">
        <v>1797</v>
      </c>
      <c r="B686" s="21" t="str">
        <f t="shared" ca="1" si="96"/>
        <v>殺虫</v>
      </c>
      <c r="C686" s="21" t="str">
        <f t="shared" ca="1" si="97"/>
        <v>マイトコーネフロアブル</v>
      </c>
      <c r="D686" s="33">
        <f t="shared" ca="1" si="98"/>
        <v>0</v>
      </c>
      <c r="E686" s="21" t="str">
        <f t="shared" ca="1" si="99"/>
        <v>リットル</v>
      </c>
      <c r="G686" s="1" t="s">
        <v>1866</v>
      </c>
      <c r="H686" s="21" t="str">
        <f t="shared" ca="1" si="100"/>
        <v>その他</v>
      </c>
      <c r="I686" s="21" t="str">
        <f t="shared" ca="1" si="101"/>
        <v>メリーネコりん化亜鉛</v>
      </c>
      <c r="J686" s="33">
        <f t="shared" ca="1" si="102"/>
        <v>0</v>
      </c>
      <c r="K686" s="21" t="str">
        <f t="shared" ca="1" si="103"/>
        <v>㎏</v>
      </c>
    </row>
    <row r="687" spans="1:11" ht="18.75" customHeight="1" x14ac:dyDescent="0.2">
      <c r="A687" s="3" t="s">
        <v>1798</v>
      </c>
      <c r="B687" s="21" t="str">
        <f t="shared" ca="1" si="96"/>
        <v>その他</v>
      </c>
      <c r="C687" s="21" t="str">
        <f t="shared" ca="1" si="97"/>
        <v>マイリノー</v>
      </c>
      <c r="D687" s="33">
        <f t="shared" ca="1" si="98"/>
        <v>0</v>
      </c>
      <c r="E687" s="21" t="str">
        <f t="shared" ca="1" si="99"/>
        <v>リットル</v>
      </c>
      <c r="G687" s="1" t="s">
        <v>1868</v>
      </c>
      <c r="H687" s="21" t="str">
        <f t="shared" ca="1" si="100"/>
        <v>除草</v>
      </c>
      <c r="I687" s="21" t="str">
        <f t="shared" ca="1" si="101"/>
        <v>モーティブ乳剤</v>
      </c>
      <c r="J687" s="33">
        <f t="shared" ca="1" si="102"/>
        <v>0</v>
      </c>
      <c r="K687" s="21" t="str">
        <f t="shared" ca="1" si="103"/>
        <v>㎏</v>
      </c>
    </row>
    <row r="688" spans="1:11" ht="18.75" customHeight="1" x14ac:dyDescent="0.2">
      <c r="A688" s="3" t="s">
        <v>1799</v>
      </c>
      <c r="B688" s="21" t="str">
        <f t="shared" ca="1" si="96"/>
        <v>殺菌</v>
      </c>
      <c r="C688" s="21" t="str">
        <f t="shared" ca="1" si="97"/>
        <v>マイローズ殺菌スプレー</v>
      </c>
      <c r="D688" s="33">
        <f t="shared" ca="1" si="98"/>
        <v>0</v>
      </c>
      <c r="E688" s="21" t="str">
        <f t="shared" ca="1" si="99"/>
        <v>リットル</v>
      </c>
      <c r="G688" s="1" t="s">
        <v>1870</v>
      </c>
      <c r="H688" s="21" t="str">
        <f t="shared" ca="1" si="100"/>
        <v>除草</v>
      </c>
      <c r="I688" s="21" t="str">
        <f t="shared" ca="1" si="101"/>
        <v>モーレツ１キロ粒剤</v>
      </c>
      <c r="J688" s="33">
        <f t="shared" ca="1" si="102"/>
        <v>0</v>
      </c>
      <c r="K688" s="21" t="str">
        <f t="shared" ca="1" si="103"/>
        <v>㎏</v>
      </c>
    </row>
    <row r="689" spans="1:11" ht="18.75" customHeight="1" x14ac:dyDescent="0.2">
      <c r="A689" s="3" t="s">
        <v>1800</v>
      </c>
      <c r="B689" s="21" t="str">
        <f t="shared" ca="1" si="96"/>
        <v>除草</v>
      </c>
      <c r="C689" s="21" t="str">
        <f t="shared" ca="1" si="97"/>
        <v>マキシーＭＩＸ１キロ粒剤</v>
      </c>
      <c r="D689" s="33">
        <f t="shared" ca="1" si="98"/>
        <v>0</v>
      </c>
      <c r="E689" s="21" t="str">
        <f t="shared" ca="1" si="99"/>
        <v>㎏</v>
      </c>
      <c r="G689" s="1" t="s">
        <v>1871</v>
      </c>
      <c r="H689" s="21" t="str">
        <f t="shared" ca="1" si="100"/>
        <v>除草</v>
      </c>
      <c r="I689" s="21" t="str">
        <f t="shared" ca="1" si="101"/>
        <v>モーレツジャンボ</v>
      </c>
      <c r="J689" s="33">
        <f t="shared" ca="1" si="102"/>
        <v>0</v>
      </c>
      <c r="K689" s="21" t="str">
        <f t="shared" ca="1" si="103"/>
        <v>㎏</v>
      </c>
    </row>
    <row r="690" spans="1:11" ht="18.75" customHeight="1" x14ac:dyDescent="0.2">
      <c r="A690" s="3" t="s">
        <v>1802</v>
      </c>
      <c r="B690" s="21" t="str">
        <f t="shared" ca="1" si="96"/>
        <v>除草</v>
      </c>
      <c r="C690" s="21" t="str">
        <f t="shared" ca="1" si="97"/>
        <v>マキビシＺ１キロ粒剤</v>
      </c>
      <c r="D690" s="33">
        <f t="shared" ca="1" si="98"/>
        <v>0</v>
      </c>
      <c r="E690" s="21" t="str">
        <f t="shared" ca="1" si="99"/>
        <v>㎏</v>
      </c>
      <c r="G690" s="1" t="s">
        <v>1873</v>
      </c>
      <c r="H690" s="21" t="str">
        <f t="shared" ca="1" si="100"/>
        <v>除草</v>
      </c>
      <c r="I690" s="21" t="str">
        <f t="shared" ca="1" si="101"/>
        <v>モーレツフロアブル</v>
      </c>
      <c r="J690" s="33">
        <f t="shared" ca="1" si="102"/>
        <v>0</v>
      </c>
      <c r="K690" s="21" t="str">
        <f t="shared" ca="1" si="103"/>
        <v>リットル</v>
      </c>
    </row>
    <row r="691" spans="1:11" ht="18.75" customHeight="1" x14ac:dyDescent="0.2">
      <c r="A691" s="3" t="s">
        <v>1803</v>
      </c>
      <c r="B691" s="21" t="str">
        <f t="shared" ca="1" si="96"/>
        <v>除草</v>
      </c>
      <c r="C691" s="21" t="str">
        <f t="shared" ca="1" si="97"/>
        <v>マキビシＺジャンボ</v>
      </c>
      <c r="D691" s="33">
        <f t="shared" ca="1" si="98"/>
        <v>0</v>
      </c>
      <c r="E691" s="21" t="str">
        <f t="shared" ca="1" si="99"/>
        <v>㎏</v>
      </c>
      <c r="G691" s="1" t="s">
        <v>1875</v>
      </c>
      <c r="H691" s="21" t="str">
        <f t="shared" ca="1" si="100"/>
        <v>除草</v>
      </c>
      <c r="I691" s="21" t="str">
        <f t="shared" ca="1" si="101"/>
        <v>モゲトンジャンボ</v>
      </c>
      <c r="J691" s="33">
        <f t="shared" ca="1" si="102"/>
        <v>0</v>
      </c>
      <c r="K691" s="21" t="str">
        <f t="shared" ca="1" si="103"/>
        <v>個</v>
      </c>
    </row>
    <row r="692" spans="1:11" ht="18.75" customHeight="1" x14ac:dyDescent="0.2">
      <c r="A692" s="3" t="s">
        <v>1805</v>
      </c>
      <c r="B692" s="21" t="str">
        <f t="shared" ca="1" si="96"/>
        <v>除草</v>
      </c>
      <c r="C692" s="21" t="str">
        <f t="shared" ca="1" si="97"/>
        <v>マキビシＺフロアブル</v>
      </c>
      <c r="D692" s="33">
        <f t="shared" ca="1" si="98"/>
        <v>0</v>
      </c>
      <c r="E692" s="21" t="str">
        <f t="shared" ca="1" si="99"/>
        <v>リットル</v>
      </c>
      <c r="G692" s="1" t="s">
        <v>1877</v>
      </c>
      <c r="H692" s="21" t="str">
        <f t="shared" ca="1" si="100"/>
        <v>除草</v>
      </c>
      <c r="I692" s="21" t="str">
        <f t="shared" ca="1" si="101"/>
        <v>モゲトン粒剤</v>
      </c>
      <c r="J692" s="33">
        <f t="shared" ca="1" si="102"/>
        <v>0</v>
      </c>
      <c r="K692" s="21" t="str">
        <f t="shared" ca="1" si="103"/>
        <v>㎏</v>
      </c>
    </row>
    <row r="693" spans="1:11" ht="18.75" customHeight="1" x14ac:dyDescent="0.2">
      <c r="A693" s="3" t="s">
        <v>1807</v>
      </c>
      <c r="B693" s="21" t="str">
        <f t="shared" ca="1" si="96"/>
        <v>その他</v>
      </c>
      <c r="C693" s="21" t="str">
        <f t="shared" ca="1" si="97"/>
        <v>まくぴか</v>
      </c>
      <c r="D693" s="33">
        <f t="shared" ca="1" si="98"/>
        <v>0</v>
      </c>
      <c r="E693" s="21" t="str">
        <f t="shared" ca="1" si="99"/>
        <v>リットル</v>
      </c>
      <c r="G693" s="1" t="s">
        <v>1879</v>
      </c>
      <c r="H693" s="21" t="str">
        <f t="shared" ca="1" si="100"/>
        <v>殺虫殺菌</v>
      </c>
      <c r="I693" s="21" t="str">
        <f t="shared" ca="1" si="101"/>
        <v>モストップジンＲスプレー</v>
      </c>
      <c r="J693" s="33">
        <f t="shared" ca="1" si="102"/>
        <v>0</v>
      </c>
      <c r="K693" s="21" t="str">
        <f t="shared" ca="1" si="103"/>
        <v>リットル</v>
      </c>
    </row>
    <row r="694" spans="1:11" ht="18.75" customHeight="1" x14ac:dyDescent="0.2">
      <c r="A694" s="3" t="s">
        <v>1808</v>
      </c>
      <c r="B694" s="21" t="str">
        <f t="shared" ca="1" si="96"/>
        <v>殺虫</v>
      </c>
      <c r="C694" s="21" t="str">
        <f t="shared" ca="1" si="97"/>
        <v>マシン油乳剤９５</v>
      </c>
      <c r="D694" s="33">
        <f t="shared" ca="1" si="98"/>
        <v>0</v>
      </c>
      <c r="E694" s="21" t="str">
        <f t="shared" ca="1" si="99"/>
        <v>リットル</v>
      </c>
      <c r="G694" s="1" t="s">
        <v>1880</v>
      </c>
      <c r="H694" s="21" t="str">
        <f t="shared" ca="1" si="100"/>
        <v>殺虫</v>
      </c>
      <c r="I694" s="21" t="str">
        <f t="shared" ca="1" si="101"/>
        <v>モスピランジェット</v>
      </c>
      <c r="J694" s="33">
        <f t="shared" ca="1" si="102"/>
        <v>0</v>
      </c>
      <c r="K694" s="21" t="str">
        <f t="shared" ca="1" si="103"/>
        <v>㎏</v>
      </c>
    </row>
    <row r="695" spans="1:11" ht="18.75" customHeight="1" x14ac:dyDescent="0.2">
      <c r="A695" s="3" t="s">
        <v>1809</v>
      </c>
      <c r="B695" s="21" t="str">
        <f t="shared" ca="1" si="96"/>
        <v>殺菌</v>
      </c>
      <c r="C695" s="21" t="str">
        <f t="shared" ca="1" si="97"/>
        <v>マスターピース水和剤</v>
      </c>
      <c r="D695" s="33">
        <f t="shared" ca="1" si="98"/>
        <v>0</v>
      </c>
      <c r="E695" s="21" t="str">
        <f t="shared" ca="1" si="99"/>
        <v>㎏</v>
      </c>
      <c r="G695" s="1" t="s">
        <v>1881</v>
      </c>
      <c r="H695" s="21" t="str">
        <f t="shared" ca="1" si="100"/>
        <v>殺虫</v>
      </c>
      <c r="I695" s="21" t="str">
        <f t="shared" ca="1" si="101"/>
        <v>モスピラン液剤</v>
      </c>
      <c r="J695" s="33">
        <f t="shared" ca="1" si="102"/>
        <v>0</v>
      </c>
      <c r="K695" s="21" t="str">
        <f t="shared" ca="1" si="103"/>
        <v>リットル</v>
      </c>
    </row>
    <row r="696" spans="1:11" ht="18.75" customHeight="1" x14ac:dyDescent="0.2">
      <c r="A696" s="3" t="s">
        <v>1810</v>
      </c>
      <c r="B696" s="21" t="str">
        <f t="shared" ca="1" si="96"/>
        <v>除草</v>
      </c>
      <c r="C696" s="21" t="str">
        <f t="shared" ca="1" si="97"/>
        <v>マスタリーZ粒剤</v>
      </c>
      <c r="D696" s="33">
        <f t="shared" ca="1" si="98"/>
        <v>0</v>
      </c>
      <c r="E696" s="21" t="str">
        <f t="shared" ca="1" si="99"/>
        <v>kg</v>
      </c>
      <c r="G696" s="1" t="s">
        <v>1883</v>
      </c>
      <c r="H696" s="21" t="str">
        <f t="shared" ca="1" si="100"/>
        <v>殺虫</v>
      </c>
      <c r="I696" s="21" t="str">
        <f t="shared" ca="1" si="101"/>
        <v>モスピラン水溶剤</v>
      </c>
      <c r="J696" s="33">
        <f t="shared" ca="1" si="102"/>
        <v>0</v>
      </c>
      <c r="K696" s="21" t="str">
        <f t="shared" ca="1" si="103"/>
        <v>㎏</v>
      </c>
    </row>
    <row r="697" spans="1:11" ht="18.75" customHeight="1" x14ac:dyDescent="0.2">
      <c r="A697" s="3" t="s">
        <v>1811</v>
      </c>
      <c r="B697" s="21" t="str">
        <f t="shared" ca="1" si="96"/>
        <v>除草</v>
      </c>
      <c r="C697" s="21" t="str">
        <f t="shared" ca="1" si="97"/>
        <v>マスラオ１キロ粒剤</v>
      </c>
      <c r="D697" s="33">
        <f t="shared" ca="1" si="98"/>
        <v>0</v>
      </c>
      <c r="E697" s="21" t="str">
        <f t="shared" ca="1" si="99"/>
        <v>㎏</v>
      </c>
      <c r="G697" s="1" t="s">
        <v>1884</v>
      </c>
      <c r="H697" s="21" t="str">
        <f t="shared" ca="1" si="100"/>
        <v>殺虫</v>
      </c>
      <c r="I697" s="21" t="str">
        <f t="shared" ca="1" si="101"/>
        <v>モスピラン粒剤</v>
      </c>
      <c r="J697" s="33">
        <f t="shared" ca="1" si="102"/>
        <v>0</v>
      </c>
      <c r="K697" s="21" t="str">
        <f t="shared" ca="1" si="103"/>
        <v>㎏</v>
      </c>
    </row>
    <row r="698" spans="1:11" ht="18.75" customHeight="1" x14ac:dyDescent="0.2">
      <c r="A698" s="3" t="s">
        <v>1812</v>
      </c>
      <c r="B698" s="21" t="str">
        <f t="shared" ca="1" si="96"/>
        <v>除草</v>
      </c>
      <c r="C698" s="21" t="str">
        <f t="shared" ca="1" si="97"/>
        <v>マスラオジャンボ</v>
      </c>
      <c r="D698" s="33">
        <f t="shared" ca="1" si="98"/>
        <v>0</v>
      </c>
      <c r="E698" s="21" t="str">
        <f t="shared" ca="1" si="99"/>
        <v>㎏</v>
      </c>
      <c r="G698" s="1" t="s">
        <v>1886</v>
      </c>
      <c r="H698" s="21" t="str">
        <f t="shared" ca="1" si="100"/>
        <v>殺虫</v>
      </c>
      <c r="I698" s="21" t="str">
        <f t="shared" ca="1" si="101"/>
        <v>モスピラン顆粒水溶剤</v>
      </c>
      <c r="J698" s="33">
        <f t="shared" ca="1" si="102"/>
        <v>0</v>
      </c>
      <c r="K698" s="21" t="str">
        <f t="shared" ca="1" si="103"/>
        <v>㎏</v>
      </c>
    </row>
    <row r="699" spans="1:11" ht="18.75" customHeight="1" x14ac:dyDescent="0.2">
      <c r="A699" s="3" t="s">
        <v>1813</v>
      </c>
      <c r="B699" s="21" t="str">
        <f t="shared" ca="1" si="96"/>
        <v>除草</v>
      </c>
      <c r="C699" s="21" t="str">
        <f t="shared" ca="1" si="97"/>
        <v>マスラオフロアブル</v>
      </c>
      <c r="D699" s="33">
        <f t="shared" ca="1" si="98"/>
        <v>0</v>
      </c>
      <c r="E699" s="21" t="str">
        <f t="shared" ca="1" si="99"/>
        <v>リットル</v>
      </c>
      <c r="G699" s="1" t="s">
        <v>1888</v>
      </c>
      <c r="H699" s="21" t="str">
        <f t="shared" ca="1" si="100"/>
        <v>その他</v>
      </c>
      <c r="I699" s="21" t="str">
        <f t="shared" ca="1" si="101"/>
        <v>モノドクターフロアブル</v>
      </c>
      <c r="J699" s="33">
        <f t="shared" ca="1" si="102"/>
        <v>0</v>
      </c>
      <c r="K699" s="21" t="str">
        <f t="shared" ca="1" si="103"/>
        <v>リットル</v>
      </c>
    </row>
    <row r="700" spans="1:11" ht="18.75" customHeight="1" x14ac:dyDescent="0.2">
      <c r="A700" s="3" t="s">
        <v>1815</v>
      </c>
      <c r="B700" s="21" t="str">
        <f t="shared" ca="1" si="96"/>
        <v>殺虫</v>
      </c>
      <c r="C700" s="21" t="str">
        <f t="shared" ca="1" si="97"/>
        <v>マツガード</v>
      </c>
      <c r="D700" s="33">
        <f t="shared" ca="1" si="98"/>
        <v>0</v>
      </c>
      <c r="E700" s="21" t="str">
        <f t="shared" ca="1" si="99"/>
        <v>リットル</v>
      </c>
      <c r="G700" s="1" t="s">
        <v>1889</v>
      </c>
      <c r="H700" s="21" t="str">
        <f t="shared" ca="1" si="100"/>
        <v>殺菌</v>
      </c>
      <c r="I700" s="21" t="str">
        <f t="shared" ca="1" si="101"/>
        <v>モノドクター水和剤</v>
      </c>
      <c r="J700" s="33">
        <f t="shared" ca="1" si="102"/>
        <v>0</v>
      </c>
      <c r="K700" s="21" t="str">
        <f t="shared" ca="1" si="103"/>
        <v>㎏</v>
      </c>
    </row>
    <row r="701" spans="1:11" ht="18.75" customHeight="1" x14ac:dyDescent="0.2">
      <c r="A701" s="3" t="s">
        <v>1817</v>
      </c>
      <c r="B701" s="21" t="str">
        <f t="shared" ca="1" si="96"/>
        <v>殺虫</v>
      </c>
      <c r="C701" s="21" t="str">
        <f t="shared" ca="1" si="97"/>
        <v>マツグリーン液剤</v>
      </c>
      <c r="D701" s="33">
        <f t="shared" ca="1" si="98"/>
        <v>0</v>
      </c>
      <c r="E701" s="21" t="str">
        <f t="shared" ca="1" si="99"/>
        <v>リットル</v>
      </c>
      <c r="G701" s="1" t="s">
        <v>1890</v>
      </c>
      <c r="H701" s="21" t="str">
        <f t="shared" ca="1" si="100"/>
        <v>殺虫</v>
      </c>
      <c r="I701" s="21" t="str">
        <f t="shared" ca="1" si="101"/>
        <v>モベントフロアブル</v>
      </c>
      <c r="J701" s="33">
        <f t="shared" ca="1" si="102"/>
        <v>0</v>
      </c>
      <c r="K701" s="21" t="str">
        <f t="shared" ca="1" si="103"/>
        <v>リットル</v>
      </c>
    </row>
    <row r="702" spans="1:11" ht="18.75" customHeight="1" x14ac:dyDescent="0.2">
      <c r="A702" s="3" t="s">
        <v>1818</v>
      </c>
      <c r="B702" s="21" t="str">
        <f t="shared" ca="1" si="96"/>
        <v>殺虫</v>
      </c>
      <c r="C702" s="21" t="str">
        <f t="shared" ca="1" si="97"/>
        <v>マツグリーン液剤２</v>
      </c>
      <c r="D702" s="33">
        <f t="shared" ca="1" si="98"/>
        <v>0</v>
      </c>
      <c r="E702" s="21" t="str">
        <f t="shared" ca="1" si="99"/>
        <v>リットル</v>
      </c>
      <c r="G702" s="1" t="s">
        <v>1891</v>
      </c>
      <c r="H702" s="21" t="str">
        <f t="shared" ca="1" si="100"/>
        <v>殺菌</v>
      </c>
      <c r="I702" s="21" t="str">
        <f t="shared" ca="1" si="101"/>
        <v>モミガードＣ・ＤＦ</v>
      </c>
      <c r="J702" s="33">
        <f t="shared" ca="1" si="102"/>
        <v>0</v>
      </c>
      <c r="K702" s="21" t="str">
        <f t="shared" ca="1" si="103"/>
        <v>㎏</v>
      </c>
    </row>
    <row r="703" spans="1:11" ht="18.75" customHeight="1" x14ac:dyDescent="0.2">
      <c r="A703" s="3" t="s">
        <v>1820</v>
      </c>
      <c r="B703" s="21" t="str">
        <f t="shared" ca="1" si="96"/>
        <v>除草</v>
      </c>
      <c r="C703" s="21" t="str">
        <f t="shared" ca="1" si="97"/>
        <v>マックワンフロアブル</v>
      </c>
      <c r="D703" s="33">
        <f t="shared" ca="1" si="98"/>
        <v>0</v>
      </c>
      <c r="E703" s="21" t="str">
        <f t="shared" ca="1" si="99"/>
        <v>リットル</v>
      </c>
      <c r="G703" s="1" t="s">
        <v>1892</v>
      </c>
      <c r="H703" s="21" t="str">
        <f t="shared" ca="1" si="100"/>
        <v>殺菌</v>
      </c>
      <c r="I703" s="21" t="str">
        <f t="shared" ca="1" si="101"/>
        <v>モミガードＣ水和剤</v>
      </c>
      <c r="J703" s="33">
        <f t="shared" ca="1" si="102"/>
        <v>0</v>
      </c>
      <c r="K703" s="21" t="str">
        <f t="shared" ca="1" si="103"/>
        <v>㎏</v>
      </c>
    </row>
    <row r="704" spans="1:11" ht="18.75" customHeight="1" x14ac:dyDescent="0.2">
      <c r="A704" s="3" t="s">
        <v>1822</v>
      </c>
      <c r="B704" s="21" t="str">
        <f t="shared" ca="1" si="96"/>
        <v>殺虫</v>
      </c>
      <c r="C704" s="21" t="str">
        <f t="shared" ca="1" si="97"/>
        <v>マッチ乳剤</v>
      </c>
      <c r="D704" s="33">
        <f t="shared" ca="1" si="98"/>
        <v>0</v>
      </c>
      <c r="E704" s="21" t="str">
        <f t="shared" ca="1" si="99"/>
        <v>リットル</v>
      </c>
      <c r="G704" s="1" t="s">
        <v>1894</v>
      </c>
      <c r="H704" s="21" t="str">
        <f t="shared" ca="1" si="100"/>
        <v>殺菌</v>
      </c>
      <c r="I704" s="21" t="str">
        <f t="shared" ca="1" si="101"/>
        <v>モミホープ水和剤</v>
      </c>
      <c r="J704" s="33">
        <f t="shared" ca="1" si="102"/>
        <v>0</v>
      </c>
      <c r="K704" s="21" t="str">
        <f t="shared" ca="1" si="103"/>
        <v>㎏</v>
      </c>
    </row>
    <row r="705" spans="1:11" ht="18.75" customHeight="1" x14ac:dyDescent="0.2">
      <c r="A705" s="3" t="s">
        <v>1823</v>
      </c>
      <c r="B705" s="21" t="str">
        <f t="shared" ca="1" si="96"/>
        <v>除草</v>
      </c>
      <c r="C705" s="21" t="str">
        <f t="shared" ca="1" si="97"/>
        <v>マットタブジャンボ</v>
      </c>
      <c r="D705" s="33">
        <f t="shared" ca="1" si="98"/>
        <v>0</v>
      </c>
      <c r="E705" s="21" t="str">
        <f t="shared" ca="1" si="99"/>
        <v>㎏</v>
      </c>
      <c r="G705" s="1" t="s">
        <v>1895</v>
      </c>
      <c r="H705" s="21" t="str">
        <f t="shared" ca="1" si="100"/>
        <v>殺虫殺菌</v>
      </c>
      <c r="I705" s="21" t="str">
        <f t="shared" ca="1" si="101"/>
        <v>モレスタン水和剤</v>
      </c>
      <c r="J705" s="33">
        <f t="shared" ca="1" si="102"/>
        <v>0</v>
      </c>
      <c r="K705" s="21" t="str">
        <f t="shared" ca="1" si="103"/>
        <v>㎏</v>
      </c>
    </row>
    <row r="706" spans="1:11" ht="18.75" customHeight="1" x14ac:dyDescent="0.2">
      <c r="A706" s="3" t="s">
        <v>1824</v>
      </c>
      <c r="B706" s="21" t="str">
        <f t="shared" ca="1" si="96"/>
        <v>殺菌</v>
      </c>
      <c r="C706" s="21" t="str">
        <f t="shared" ca="1" si="97"/>
        <v>マテリーナ水和剤</v>
      </c>
      <c r="D706" s="33">
        <f t="shared" ca="1" si="98"/>
        <v>0</v>
      </c>
      <c r="E706" s="21" t="str">
        <f t="shared" ca="1" si="99"/>
        <v>㎏</v>
      </c>
      <c r="G706" s="1" t="s">
        <v>1897</v>
      </c>
      <c r="H706" s="21" t="str">
        <f t="shared" ca="1" si="100"/>
        <v>殺菌</v>
      </c>
      <c r="I706" s="21" t="str">
        <f t="shared" ca="1" si="101"/>
        <v>モンカットファイン粉剤２０ＤＬ</v>
      </c>
      <c r="J706" s="33">
        <f t="shared" ca="1" si="102"/>
        <v>0</v>
      </c>
      <c r="K706" s="21" t="str">
        <f t="shared" ca="1" si="103"/>
        <v>㎏</v>
      </c>
    </row>
    <row r="707" spans="1:11" ht="18.75" customHeight="1" x14ac:dyDescent="0.2">
      <c r="A707" s="3" t="s">
        <v>1825</v>
      </c>
      <c r="B707" s="21" t="str">
        <f t="shared" ca="1" si="96"/>
        <v>殺虫</v>
      </c>
      <c r="C707" s="21" t="str">
        <f t="shared" ca="1" si="97"/>
        <v>マトリックフロアブル</v>
      </c>
      <c r="D707" s="33">
        <f t="shared" ca="1" si="98"/>
        <v>0</v>
      </c>
      <c r="E707" s="21" t="str">
        <f t="shared" ca="1" si="99"/>
        <v>リットル</v>
      </c>
      <c r="G707" s="1" t="s">
        <v>1898</v>
      </c>
      <c r="H707" s="21" t="str">
        <f t="shared" ca="1" si="100"/>
        <v>殺菌</v>
      </c>
      <c r="I707" s="21" t="str">
        <f t="shared" ca="1" si="101"/>
        <v>モンカットフロアブル</v>
      </c>
      <c r="J707" s="33">
        <f t="shared" ca="1" si="102"/>
        <v>0</v>
      </c>
      <c r="K707" s="21" t="str">
        <f t="shared" ca="1" si="103"/>
        <v>リットル</v>
      </c>
    </row>
    <row r="708" spans="1:11" ht="18.75" customHeight="1" x14ac:dyDescent="0.2">
      <c r="A708" s="3" t="s">
        <v>1826</v>
      </c>
      <c r="B708" s="21" t="str">
        <f t="shared" ca="1" si="96"/>
        <v>殺菌</v>
      </c>
      <c r="C708" s="21" t="str">
        <f t="shared" ca="1" si="97"/>
        <v>マネージＤＦ</v>
      </c>
      <c r="D708" s="33">
        <f t="shared" ca="1" si="98"/>
        <v>0</v>
      </c>
      <c r="E708" s="21" t="str">
        <f t="shared" ca="1" si="99"/>
        <v>㎏</v>
      </c>
      <c r="G708" s="1" t="s">
        <v>1900</v>
      </c>
      <c r="H708" s="21" t="str">
        <f t="shared" ca="1" si="100"/>
        <v>殺菌</v>
      </c>
      <c r="I708" s="21" t="str">
        <f t="shared" ca="1" si="101"/>
        <v>モンカットフロアブル４０</v>
      </c>
      <c r="J708" s="33">
        <f t="shared" ca="1" si="102"/>
        <v>0</v>
      </c>
      <c r="K708" s="21" t="str">
        <f t="shared" ca="1" si="103"/>
        <v>リットル</v>
      </c>
    </row>
    <row r="709" spans="1:11" ht="18.75" customHeight="1" x14ac:dyDescent="0.2">
      <c r="A709" s="3" t="s">
        <v>1828</v>
      </c>
      <c r="B709" s="21" t="str">
        <f t="shared" ca="1" si="96"/>
        <v>殺菌</v>
      </c>
      <c r="C709" s="21" t="str">
        <f t="shared" ca="1" si="97"/>
        <v>マネージ乳剤</v>
      </c>
      <c r="D709" s="33">
        <f t="shared" ca="1" si="98"/>
        <v>0</v>
      </c>
      <c r="E709" s="21" t="str">
        <f t="shared" ca="1" si="99"/>
        <v>リットル</v>
      </c>
      <c r="G709" s="1" t="s">
        <v>1902</v>
      </c>
      <c r="H709" s="21" t="str">
        <f t="shared" ca="1" si="100"/>
        <v>殺菌</v>
      </c>
      <c r="I709" s="21" t="str">
        <f t="shared" ca="1" si="101"/>
        <v>モンカットラブサイド２０フロアブル</v>
      </c>
      <c r="J709" s="33">
        <f t="shared" ca="1" si="102"/>
        <v>0</v>
      </c>
      <c r="K709" s="21" t="str">
        <f t="shared" ca="1" si="103"/>
        <v>リットル</v>
      </c>
    </row>
    <row r="710" spans="1:11" ht="18.75" customHeight="1" x14ac:dyDescent="0.2">
      <c r="A710" s="3" t="s">
        <v>1830</v>
      </c>
      <c r="B710" s="21" t="str">
        <f t="shared" ca="1" si="96"/>
        <v>殺虫</v>
      </c>
      <c r="C710" s="21" t="str">
        <f t="shared" ca="1" si="97"/>
        <v>マブリックＥＷ</v>
      </c>
      <c r="D710" s="33">
        <f t="shared" ca="1" si="98"/>
        <v>0</v>
      </c>
      <c r="E710" s="21" t="str">
        <f t="shared" ca="1" si="99"/>
        <v>リットル</v>
      </c>
      <c r="G710" s="1" t="s">
        <v>1903</v>
      </c>
      <c r="H710" s="21" t="str">
        <f t="shared" ca="1" si="100"/>
        <v>殺菌</v>
      </c>
      <c r="I710" s="21" t="str">
        <f t="shared" ca="1" si="101"/>
        <v>モンカット粒剤</v>
      </c>
      <c r="J710" s="33">
        <f t="shared" ca="1" si="102"/>
        <v>0</v>
      </c>
      <c r="K710" s="21" t="str">
        <f t="shared" ca="1" si="103"/>
        <v>㎏</v>
      </c>
    </row>
    <row r="711" spans="1:11" ht="18.75" customHeight="1" x14ac:dyDescent="0.2">
      <c r="A711" s="3" t="s">
        <v>1831</v>
      </c>
      <c r="B711" s="21" t="str">
        <f t="shared" ca="1" si="96"/>
        <v>殺虫</v>
      </c>
      <c r="C711" s="21" t="str">
        <f t="shared" ca="1" si="97"/>
        <v>マブリックジェット</v>
      </c>
      <c r="D711" s="33">
        <f t="shared" ca="1" si="98"/>
        <v>0</v>
      </c>
      <c r="E711" s="21" t="str">
        <f t="shared" ca="1" si="99"/>
        <v>㎏</v>
      </c>
      <c r="G711" s="1" t="s">
        <v>1904</v>
      </c>
      <c r="H711" s="21" t="str">
        <f t="shared" ca="1" si="100"/>
        <v>殺菌</v>
      </c>
      <c r="I711" s="21" t="str">
        <f t="shared" ca="1" si="101"/>
        <v>モンガリット１キロ粒剤</v>
      </c>
      <c r="J711" s="33">
        <f t="shared" ca="1" si="102"/>
        <v>0</v>
      </c>
      <c r="K711" s="21" t="str">
        <f t="shared" ca="1" si="103"/>
        <v>㎏</v>
      </c>
    </row>
    <row r="712" spans="1:11" ht="18.75" customHeight="1" x14ac:dyDescent="0.2">
      <c r="A712" s="3" t="s">
        <v>1832</v>
      </c>
      <c r="B712" s="21" t="str">
        <f t="shared" ca="1" si="96"/>
        <v>殺虫</v>
      </c>
      <c r="C712" s="21" t="str">
        <f t="shared" ca="1" si="97"/>
        <v>マブリック水和剤２０</v>
      </c>
      <c r="D712" s="33">
        <f t="shared" ca="1" si="98"/>
        <v>0</v>
      </c>
      <c r="E712" s="21" t="str">
        <f t="shared" ca="1" si="99"/>
        <v>㎏</v>
      </c>
      <c r="G712" s="1" t="s">
        <v>1906</v>
      </c>
      <c r="H712" s="21" t="str">
        <f t="shared" ca="1" si="100"/>
        <v>殺菌</v>
      </c>
      <c r="I712" s="21" t="str">
        <f t="shared" ca="1" si="101"/>
        <v>モンガリット粒剤</v>
      </c>
      <c r="J712" s="33">
        <f t="shared" ca="1" si="102"/>
        <v>0</v>
      </c>
      <c r="K712" s="21" t="str">
        <f t="shared" ca="1" si="103"/>
        <v>㎏</v>
      </c>
    </row>
    <row r="713" spans="1:11" ht="18.75" customHeight="1" x14ac:dyDescent="0.2">
      <c r="A713" s="3" t="s">
        <v>1834</v>
      </c>
      <c r="B713" s="21" t="str">
        <f t="shared" ca="1" si="96"/>
        <v>除草</v>
      </c>
      <c r="C713" s="21" t="str">
        <f t="shared" ca="1" si="97"/>
        <v>マメットＳＭ１キロ粒剤</v>
      </c>
      <c r="D713" s="33">
        <f t="shared" ca="1" si="98"/>
        <v>0</v>
      </c>
      <c r="E713" s="21" t="str">
        <f t="shared" ca="1" si="99"/>
        <v>㎏</v>
      </c>
      <c r="G713" s="1" t="s">
        <v>1908</v>
      </c>
      <c r="H713" s="21" t="str">
        <f t="shared" ca="1" si="100"/>
        <v>殺菌</v>
      </c>
      <c r="I713" s="21" t="str">
        <f t="shared" ca="1" si="101"/>
        <v>モンセレンフロアブル</v>
      </c>
      <c r="J713" s="33">
        <f t="shared" ca="1" si="102"/>
        <v>0</v>
      </c>
      <c r="K713" s="21" t="str">
        <f t="shared" ca="1" si="103"/>
        <v>リットル</v>
      </c>
    </row>
    <row r="714" spans="1:11" ht="18.75" customHeight="1" x14ac:dyDescent="0.2">
      <c r="A714" s="3" t="s">
        <v>1835</v>
      </c>
      <c r="B714" s="21" t="str">
        <f t="shared" ca="1" si="96"/>
        <v>除草</v>
      </c>
      <c r="C714" s="21" t="str">
        <f t="shared" ca="1" si="97"/>
        <v>マメットＳＭジャンボ</v>
      </c>
      <c r="D714" s="33">
        <f t="shared" ca="1" si="98"/>
        <v>0</v>
      </c>
      <c r="E714" s="21" t="str">
        <f t="shared" ca="1" si="99"/>
        <v>㎏</v>
      </c>
      <c r="G714" s="1" t="s">
        <v>1910</v>
      </c>
      <c r="H714" s="21" t="str">
        <f t="shared" ca="1" si="100"/>
        <v>除草</v>
      </c>
      <c r="I714" s="21" t="str">
        <f t="shared" ca="1" si="101"/>
        <v>ヤイバ１キロ粒剤</v>
      </c>
      <c r="J714" s="33">
        <f t="shared" ca="1" si="102"/>
        <v>0</v>
      </c>
      <c r="K714" s="21" t="str">
        <f t="shared" ca="1" si="103"/>
        <v>㎏</v>
      </c>
    </row>
    <row r="715" spans="1:11" ht="18.75" customHeight="1" x14ac:dyDescent="0.2">
      <c r="A715" s="3" t="s">
        <v>1836</v>
      </c>
      <c r="B715" s="21" t="str">
        <f t="shared" ca="1" si="96"/>
        <v>除草</v>
      </c>
      <c r="C715" s="21" t="str">
        <f t="shared" ca="1" si="97"/>
        <v>マメットＳＭ粒剤</v>
      </c>
      <c r="D715" s="33">
        <f t="shared" ca="1" si="98"/>
        <v>0</v>
      </c>
      <c r="E715" s="21" t="str">
        <f t="shared" ca="1" si="99"/>
        <v>㎏</v>
      </c>
      <c r="G715" s="1" t="s">
        <v>1912</v>
      </c>
      <c r="H715" s="21" t="str">
        <f t="shared" ca="1" si="100"/>
        <v>除草</v>
      </c>
      <c r="I715" s="21" t="str">
        <f t="shared" ca="1" si="101"/>
        <v>ヤイバジャンボ</v>
      </c>
      <c r="J715" s="33">
        <f t="shared" ca="1" si="102"/>
        <v>0</v>
      </c>
      <c r="K715" s="21" t="str">
        <f t="shared" ca="1" si="103"/>
        <v>㎏</v>
      </c>
    </row>
    <row r="716" spans="1:11" ht="18.75" customHeight="1" x14ac:dyDescent="0.2">
      <c r="A716" s="3" t="s">
        <v>1838</v>
      </c>
      <c r="B716" s="21" t="str">
        <f t="shared" ca="1" si="96"/>
        <v>殺虫</v>
      </c>
      <c r="C716" s="21" t="str">
        <f t="shared" ca="1" si="97"/>
        <v>マラソン乳剤</v>
      </c>
      <c r="D716" s="33">
        <f t="shared" ca="1" si="98"/>
        <v>0</v>
      </c>
      <c r="E716" s="21" t="str">
        <f t="shared" ca="1" si="99"/>
        <v>リットル</v>
      </c>
      <c r="G716" s="1" t="s">
        <v>1913</v>
      </c>
      <c r="H716" s="21" t="str">
        <f t="shared" ca="1" si="100"/>
        <v>除草</v>
      </c>
      <c r="I716" s="21" t="str">
        <f t="shared" ca="1" si="101"/>
        <v>ヤイバ豆つぶ２５０</v>
      </c>
      <c r="J716" s="33">
        <f t="shared" ca="1" si="102"/>
        <v>0</v>
      </c>
      <c r="K716" s="21" t="str">
        <f t="shared" ca="1" si="103"/>
        <v>㎏</v>
      </c>
    </row>
    <row r="717" spans="1:11" ht="18.75" customHeight="1" x14ac:dyDescent="0.2">
      <c r="A717" s="3" t="s">
        <v>1839</v>
      </c>
      <c r="B717" s="21" t="str">
        <f t="shared" ca="1" si="96"/>
        <v>殺虫</v>
      </c>
      <c r="C717" s="21" t="str">
        <f t="shared" ca="1" si="97"/>
        <v>マラソン粉剤３</v>
      </c>
      <c r="D717" s="33">
        <f t="shared" ca="1" si="98"/>
        <v>0</v>
      </c>
      <c r="E717" s="21" t="str">
        <f t="shared" ca="1" si="99"/>
        <v>㎏</v>
      </c>
      <c r="G717" s="1" t="s">
        <v>1914</v>
      </c>
      <c r="H717" s="21" t="str">
        <f t="shared" ca="1" si="100"/>
        <v>その他</v>
      </c>
      <c r="I717" s="21" t="str">
        <f t="shared" ca="1" si="101"/>
        <v>ヤソヂオン</v>
      </c>
      <c r="J717" s="33">
        <f t="shared" ca="1" si="102"/>
        <v>0</v>
      </c>
      <c r="K717" s="21" t="str">
        <f t="shared" ca="1" si="103"/>
        <v>㎏</v>
      </c>
    </row>
    <row r="718" spans="1:11" ht="18.75" customHeight="1" x14ac:dyDescent="0.2">
      <c r="A718" s="3" t="s">
        <v>1840</v>
      </c>
      <c r="B718" s="21" t="str">
        <f t="shared" ca="1" si="96"/>
        <v>殺虫</v>
      </c>
      <c r="C718" s="21" t="str">
        <f t="shared" ca="1" si="97"/>
        <v>マラバッサ乳剤</v>
      </c>
      <c r="D718" s="33">
        <f t="shared" ca="1" si="98"/>
        <v>0</v>
      </c>
      <c r="E718" s="21" t="str">
        <f t="shared" ca="1" si="99"/>
        <v>リットル</v>
      </c>
      <c r="G718" s="1" t="s">
        <v>1915</v>
      </c>
      <c r="H718" s="21" t="str">
        <f t="shared" ca="1" si="100"/>
        <v>除草</v>
      </c>
      <c r="I718" s="21" t="str">
        <f t="shared" ca="1" si="101"/>
        <v>ユートピア粒剤１５</v>
      </c>
      <c r="J718" s="33">
        <f t="shared" ca="1" si="102"/>
        <v>0</v>
      </c>
      <c r="K718" s="21" t="str">
        <f t="shared" ca="1" si="103"/>
        <v>㎏</v>
      </c>
    </row>
    <row r="719" spans="1:11" ht="18.75" customHeight="1" x14ac:dyDescent="0.2">
      <c r="A719" s="3" t="s">
        <v>1841</v>
      </c>
      <c r="B719" s="21" t="str">
        <f t="shared" ca="1" si="96"/>
        <v>除草</v>
      </c>
      <c r="C719" s="21" t="str">
        <f t="shared" ca="1" si="97"/>
        <v>マルガリーダ</v>
      </c>
      <c r="D719" s="33">
        <f t="shared" ca="1" si="98"/>
        <v>0</v>
      </c>
      <c r="E719" s="21" t="str">
        <f t="shared" ca="1" si="99"/>
        <v>リットル</v>
      </c>
      <c r="G719" s="1" t="s">
        <v>1916</v>
      </c>
      <c r="H719" s="21" t="str">
        <f t="shared" ca="1" si="100"/>
        <v>殺菌</v>
      </c>
      <c r="I719" s="21" t="str">
        <f t="shared" ca="1" si="101"/>
        <v>ユニックス顆粒水和剤４７</v>
      </c>
      <c r="J719" s="33">
        <f t="shared" ca="1" si="102"/>
        <v>0</v>
      </c>
      <c r="K719" s="21" t="str">
        <f t="shared" ca="1" si="103"/>
        <v>㎏</v>
      </c>
    </row>
    <row r="720" spans="1:11" ht="18.75" customHeight="1" x14ac:dyDescent="0.2">
      <c r="A720" s="3" t="s">
        <v>1842</v>
      </c>
      <c r="B720" s="21" t="str">
        <f t="shared" ca="1" si="96"/>
        <v>殺菌</v>
      </c>
      <c r="C720" s="21" t="str">
        <f t="shared" ca="1" si="97"/>
        <v>ミギワ２０フロアブル</v>
      </c>
      <c r="D720" s="33">
        <f t="shared" ca="1" si="98"/>
        <v>0</v>
      </c>
      <c r="E720" s="21" t="str">
        <f t="shared" ca="1" si="99"/>
        <v>リットル</v>
      </c>
      <c r="G720" s="1" t="s">
        <v>1918</v>
      </c>
      <c r="H720" s="21" t="str">
        <f t="shared" ca="1" si="100"/>
        <v>除草</v>
      </c>
      <c r="I720" s="21" t="str">
        <f t="shared" ca="1" si="101"/>
        <v>ユニハーブフロアブル</v>
      </c>
      <c r="J720" s="33">
        <f t="shared" ca="1" si="102"/>
        <v>0</v>
      </c>
      <c r="K720" s="21" t="str">
        <f t="shared" ca="1" si="103"/>
        <v>リットル</v>
      </c>
    </row>
    <row r="721" spans="1:11" ht="18.75" customHeight="1" x14ac:dyDescent="0.2">
      <c r="A721" s="3" t="s">
        <v>1843</v>
      </c>
      <c r="B721" s="21" t="str">
        <f t="shared" ca="1" si="96"/>
        <v>その他</v>
      </c>
      <c r="C721" s="21" t="str">
        <f t="shared" ca="1" si="97"/>
        <v>ミクロデナポン水和剤８５</v>
      </c>
      <c r="D721" s="33">
        <f t="shared" ca="1" si="98"/>
        <v>0</v>
      </c>
      <c r="E721" s="21" t="str">
        <f t="shared" ca="1" si="99"/>
        <v>㎏</v>
      </c>
      <c r="G721" s="1" t="s">
        <v>1919</v>
      </c>
      <c r="H721" s="21" t="str">
        <f t="shared" ca="1" si="100"/>
        <v>殺菌</v>
      </c>
      <c r="I721" s="21" t="str">
        <f t="shared" ca="1" si="101"/>
        <v>ユニフォーム粒剤</v>
      </c>
      <c r="J721" s="33">
        <f t="shared" ca="1" si="102"/>
        <v>0</v>
      </c>
      <c r="K721" s="21" t="str">
        <f t="shared" ca="1" si="103"/>
        <v>㎏</v>
      </c>
    </row>
    <row r="722" spans="1:11" ht="18.75" customHeight="1" x14ac:dyDescent="0.2">
      <c r="A722" s="3" t="s">
        <v>1845</v>
      </c>
      <c r="B722" s="21" t="str">
        <f t="shared" ca="1" si="96"/>
        <v>その他</v>
      </c>
      <c r="C722" s="21" t="str">
        <f t="shared" ca="1" si="97"/>
        <v>ミックスパワー</v>
      </c>
      <c r="D722" s="33">
        <f t="shared" ca="1" si="98"/>
        <v>0</v>
      </c>
      <c r="E722" s="21" t="str">
        <f t="shared" ca="1" si="99"/>
        <v>リットル</v>
      </c>
      <c r="G722" s="1" t="s">
        <v>1920</v>
      </c>
      <c r="H722" s="21" t="str">
        <f t="shared" ca="1" si="100"/>
        <v>除草</v>
      </c>
      <c r="I722" s="21" t="str">
        <f t="shared" ca="1" si="101"/>
        <v>ユニホップ</v>
      </c>
      <c r="J722" s="33">
        <f t="shared" ca="1" si="102"/>
        <v>0</v>
      </c>
      <c r="K722" s="21" t="str">
        <f t="shared" ca="1" si="103"/>
        <v>リットル</v>
      </c>
    </row>
    <row r="723" spans="1:11" ht="18.75" customHeight="1" x14ac:dyDescent="0.2">
      <c r="A723" s="3" t="s">
        <v>1847</v>
      </c>
      <c r="B723" s="21" t="str">
        <f t="shared" ca="1" si="96"/>
        <v>殺虫</v>
      </c>
      <c r="C723" s="21" t="str">
        <f t="shared" ca="1" si="97"/>
        <v>ミドリヒメ</v>
      </c>
      <c r="D723" s="33">
        <f t="shared" ca="1" si="98"/>
        <v>0</v>
      </c>
      <c r="E723" s="21" t="str">
        <f t="shared" ca="1" si="99"/>
        <v>頭</v>
      </c>
      <c r="G723" s="1" t="s">
        <v>1922</v>
      </c>
      <c r="H723" s="21" t="str">
        <f t="shared" ca="1" si="100"/>
        <v>殺虫殺菌</v>
      </c>
      <c r="I723" s="21" t="str">
        <f t="shared" ca="1" si="101"/>
        <v>ヨーバルトップ箱粒剤</v>
      </c>
      <c r="J723" s="33">
        <f t="shared" ca="1" si="102"/>
        <v>0</v>
      </c>
      <c r="K723" s="21" t="str">
        <f t="shared" ca="1" si="103"/>
        <v>kg</v>
      </c>
    </row>
    <row r="724" spans="1:11" ht="18.75" customHeight="1" x14ac:dyDescent="0.2">
      <c r="A724" s="3" t="s">
        <v>1848</v>
      </c>
      <c r="B724" s="21" t="str">
        <f t="shared" ca="1" si="96"/>
        <v>殺菌</v>
      </c>
      <c r="C724" s="21" t="str">
        <f t="shared" ca="1" si="97"/>
        <v>ミニタンWG</v>
      </c>
      <c r="D724" s="33">
        <f t="shared" ca="1" si="98"/>
        <v>0</v>
      </c>
      <c r="E724" s="21" t="str">
        <f t="shared" ca="1" si="99"/>
        <v>㎏</v>
      </c>
      <c r="G724" s="1" t="s">
        <v>1923</v>
      </c>
      <c r="H724" s="21" t="str">
        <f t="shared" ca="1" si="100"/>
        <v>殺虫</v>
      </c>
      <c r="I724" s="21" t="str">
        <f t="shared" ca="1" si="101"/>
        <v>ヨーバルフロアブル</v>
      </c>
      <c r="J724" s="33">
        <f t="shared" ca="1" si="102"/>
        <v>0</v>
      </c>
      <c r="K724" s="21" t="str">
        <f t="shared" ca="1" si="103"/>
        <v>リットル</v>
      </c>
    </row>
    <row r="725" spans="1:11" ht="18.75" customHeight="1" x14ac:dyDescent="0.2">
      <c r="A725" s="3" t="s">
        <v>1849</v>
      </c>
      <c r="B725" s="21" t="str">
        <f t="shared" ca="1" si="96"/>
        <v>殺虫</v>
      </c>
      <c r="C725" s="21" t="str">
        <f t="shared" ca="1" si="97"/>
        <v>ミネクトデュオ粒剤</v>
      </c>
      <c r="D725" s="33">
        <f t="shared" ca="1" si="98"/>
        <v>0</v>
      </c>
      <c r="E725" s="21" t="str">
        <f t="shared" ca="1" si="99"/>
        <v>㎏</v>
      </c>
      <c r="G725" s="1" t="s">
        <v>1924</v>
      </c>
      <c r="H725" s="21" t="str">
        <f t="shared" ca="1" si="100"/>
        <v>除草</v>
      </c>
      <c r="I725" s="21" t="str">
        <f t="shared" ca="1" si="101"/>
        <v>ヨシキタ１キロ粒剤</v>
      </c>
      <c r="J725" s="33">
        <f t="shared" ca="1" si="102"/>
        <v>0</v>
      </c>
      <c r="K725" s="21" t="str">
        <f t="shared" ca="1" si="103"/>
        <v>㎏</v>
      </c>
    </row>
    <row r="726" spans="1:11" ht="18.75" customHeight="1" x14ac:dyDescent="0.2">
      <c r="A726" s="3" t="s">
        <v>1851</v>
      </c>
      <c r="B726" s="21" t="str">
        <f t="shared" ca="1" si="96"/>
        <v>殺虫</v>
      </c>
      <c r="C726" s="21" t="str">
        <f t="shared" ca="1" si="97"/>
        <v>ミヤコバンカー</v>
      </c>
      <c r="D726" s="33">
        <f t="shared" ca="1" si="98"/>
        <v>0</v>
      </c>
      <c r="E726" s="21" t="str">
        <f t="shared" ca="1" si="99"/>
        <v>パック</v>
      </c>
      <c r="G726" s="1" t="s">
        <v>1925</v>
      </c>
      <c r="H726" s="21" t="str">
        <f t="shared" ca="1" si="100"/>
        <v>除草</v>
      </c>
      <c r="I726" s="21" t="str">
        <f t="shared" ca="1" si="101"/>
        <v>ヨシキタジャンボ</v>
      </c>
      <c r="J726" s="33">
        <f t="shared" ca="1" si="102"/>
        <v>0</v>
      </c>
      <c r="K726" s="21" t="str">
        <f t="shared" ca="1" si="103"/>
        <v>㎏</v>
      </c>
    </row>
    <row r="727" spans="1:11" ht="18.75" customHeight="1" x14ac:dyDescent="0.2">
      <c r="A727" s="3" t="s">
        <v>1853</v>
      </c>
      <c r="B727" s="21" t="str">
        <f t="shared" ca="1" si="96"/>
        <v>除草</v>
      </c>
      <c r="C727" s="21" t="str">
        <f t="shared" ca="1" si="97"/>
        <v>ムギレンジャー乳剤</v>
      </c>
      <c r="D727" s="33">
        <f t="shared" ca="1" si="98"/>
        <v>0</v>
      </c>
      <c r="E727" s="21" t="str">
        <f t="shared" ca="1" si="99"/>
        <v>リットル</v>
      </c>
      <c r="G727" s="1" t="s">
        <v>1926</v>
      </c>
      <c r="H727" s="21" t="str">
        <f t="shared" ca="1" si="100"/>
        <v>除草</v>
      </c>
      <c r="I727" s="21" t="str">
        <f t="shared" ca="1" si="101"/>
        <v>ヨシキタフロアブル</v>
      </c>
      <c r="J727" s="33">
        <f t="shared" ca="1" si="102"/>
        <v>0</v>
      </c>
      <c r="K727" s="21" t="str">
        <f t="shared" ca="1" si="103"/>
        <v>リットル</v>
      </c>
    </row>
    <row r="728" spans="1:11" ht="18.75" customHeight="1" x14ac:dyDescent="0.2">
      <c r="A728" s="3" t="s">
        <v>1855</v>
      </c>
      <c r="B728" s="21" t="str">
        <f t="shared" ca="1" si="96"/>
        <v>殺虫殺菌</v>
      </c>
      <c r="C728" s="21" t="str">
        <f t="shared" ca="1" si="97"/>
        <v>ムシラップ</v>
      </c>
      <c r="D728" s="33">
        <f t="shared" ca="1" si="98"/>
        <v>0</v>
      </c>
      <c r="E728" s="21" t="str">
        <f t="shared" ca="1" si="99"/>
        <v>リットル</v>
      </c>
      <c r="G728" s="1" t="s">
        <v>1927</v>
      </c>
      <c r="H728" s="21" t="str">
        <f t="shared" ca="1" si="100"/>
        <v>殺虫殺菌</v>
      </c>
      <c r="I728" s="21" t="str">
        <f t="shared" ca="1" si="101"/>
        <v>ヨネポン</v>
      </c>
      <c r="J728" s="33">
        <f t="shared" ca="1" si="102"/>
        <v>0</v>
      </c>
      <c r="K728" s="21" t="str">
        <f t="shared" ca="1" si="103"/>
        <v>リットル</v>
      </c>
    </row>
    <row r="729" spans="1:11" ht="18.75" customHeight="1" x14ac:dyDescent="0.2">
      <c r="A729" s="10"/>
      <c r="B729" s="24"/>
      <c r="C729" s="14"/>
      <c r="D729" s="34"/>
      <c r="E729" s="12"/>
      <c r="G729" s="6"/>
      <c r="H729" s="24"/>
      <c r="I729" s="14"/>
      <c r="J729" s="34"/>
      <c r="K729" s="12"/>
    </row>
    <row r="730" spans="1:11" ht="18.75" customHeight="1" x14ac:dyDescent="0.2">
      <c r="A730" s="10"/>
      <c r="B730" s="24"/>
      <c r="C730" s="14"/>
      <c r="D730" s="34"/>
      <c r="E730" s="12"/>
      <c r="G730" s="6"/>
      <c r="H730" s="24"/>
      <c r="I730" s="14"/>
      <c r="J730" s="34"/>
      <c r="K730" s="12"/>
    </row>
    <row r="731" spans="1:11" ht="18" customHeight="1" x14ac:dyDescent="0.2">
      <c r="A731" s="69" t="s">
        <v>71</v>
      </c>
      <c r="B731" s="71" t="s">
        <v>72</v>
      </c>
      <c r="C731" s="73" t="s">
        <v>73</v>
      </c>
      <c r="D731" s="75" t="s">
        <v>70</v>
      </c>
      <c r="E731" s="67" t="s">
        <v>74</v>
      </c>
      <c r="F731" s="9"/>
      <c r="G731" s="69" t="s">
        <v>71</v>
      </c>
      <c r="H731" s="71" t="s">
        <v>72</v>
      </c>
      <c r="I731" s="73" t="s">
        <v>73</v>
      </c>
      <c r="J731" s="75" t="s">
        <v>70</v>
      </c>
      <c r="K731" s="67" t="s">
        <v>74</v>
      </c>
    </row>
    <row r="732" spans="1:11" ht="18" customHeight="1" x14ac:dyDescent="0.2">
      <c r="A732" s="70"/>
      <c r="B732" s="72"/>
      <c r="C732" s="74"/>
      <c r="D732" s="76"/>
      <c r="E732" s="68"/>
      <c r="G732" s="70"/>
      <c r="H732" s="72"/>
      <c r="I732" s="74"/>
      <c r="J732" s="76"/>
      <c r="K732" s="68"/>
    </row>
    <row r="733" spans="1:11" ht="18.75" customHeight="1" x14ac:dyDescent="0.2">
      <c r="A733" s="3" t="s">
        <v>1928</v>
      </c>
      <c r="B733" s="21" t="str">
        <f ca="1">IF(A733&lt;&gt;"",INDIRECT("入力シート!"&amp;"B"&amp;(A733+1)),"")</f>
        <v>殺虫殺菌</v>
      </c>
      <c r="C733" s="21" t="str">
        <f ca="1">IF(A733&lt;&gt;"",INDIRECT("入力シート!"&amp;"C"&amp;(A733+1)),"")</f>
        <v>ヨネポン水和剤</v>
      </c>
      <c r="D733" s="33">
        <f ca="1">IF(A733&lt;&gt;"",INDIRECT("入力シート!"&amp;"D"&amp;(A733+1)),"")</f>
        <v>0</v>
      </c>
      <c r="E733" s="21" t="str">
        <f ca="1">IF(A733&lt;&gt;"",INDIRECT("入力シート!"&amp;"E"&amp;(A733+1)),"")</f>
        <v>㎏</v>
      </c>
      <c r="G733" s="1" t="s">
        <v>2519</v>
      </c>
      <c r="H733" s="21" t="str">
        <f ca="1">IF(G733&lt;&gt;"",INDIRECT("入力シート!"&amp;"B"&amp;(G733+1)),"")</f>
        <v>殺菌</v>
      </c>
      <c r="I733" s="21" t="str">
        <f ca="1">IF(G733&lt;&gt;"",INDIRECT("入力シート!"&amp;"C"&amp;(G733+1)),"")</f>
        <v>レキシコン</v>
      </c>
      <c r="J733" s="33">
        <f ca="1">IF(G733&lt;&gt;"",INDIRECT("入力シート!"&amp;"D"&amp;(G733+1)),"")</f>
        <v>0</v>
      </c>
      <c r="K733" s="21" t="str">
        <f ca="1">IF(G733&lt;&gt;"",INDIRECT("入力シート!"&amp;"E"&amp;(G733+1)),"")</f>
        <v>㎏</v>
      </c>
    </row>
    <row r="734" spans="1:11" ht="18.75" customHeight="1" x14ac:dyDescent="0.2">
      <c r="A734" s="3" t="s">
        <v>1930</v>
      </c>
      <c r="B734" s="21" t="str">
        <f t="shared" ref="B734:B784" ca="1" si="104">IF(A734&lt;&gt;"",INDIRECT("入力シート!"&amp;"B"&amp;(A734+1)),"")</f>
        <v>除草</v>
      </c>
      <c r="C734" s="21" t="str">
        <f t="shared" ref="C734:C784" ca="1" si="105">IF(A734&lt;&gt;"",INDIRECT("入力シート!"&amp;"C"&amp;(A734+1)),"")</f>
        <v>ライジンパワー１キロ粒剤</v>
      </c>
      <c r="D734" s="33">
        <f t="shared" ref="D734:D784" ca="1" si="106">IF(A734&lt;&gt;"",INDIRECT("入力シート!"&amp;"D"&amp;(A734+1)),"")</f>
        <v>0</v>
      </c>
      <c r="E734" s="21" t="str">
        <f t="shared" ref="E734:E784" ca="1" si="107">IF(A734&lt;&gt;"",INDIRECT("入力シート!"&amp;"E"&amp;(A734+1)),"")</f>
        <v>㎏</v>
      </c>
      <c r="G734" s="1" t="s">
        <v>2520</v>
      </c>
      <c r="H734" s="21" t="str">
        <f t="shared" ref="H734:H784" ca="1" si="108">IF(G734&lt;&gt;"",INDIRECT("入力シート!"&amp;"B"&amp;(G734+1)),"")</f>
        <v>その他</v>
      </c>
      <c r="I734" s="21" t="str">
        <f t="shared" ref="I734:I784" ca="1" si="109">IF(G734&lt;&gt;"",INDIRECT("入力シート!"&amp;"C"&amp;(G734+1)),"")</f>
        <v>レグロックス</v>
      </c>
      <c r="J734" s="33">
        <f t="shared" ref="J734:J784" ca="1" si="110">IF(G734&lt;&gt;"",INDIRECT("入力シート!"&amp;"D"&amp;(G734+1)),"")</f>
        <v>0</v>
      </c>
      <c r="K734" s="21" t="str">
        <f t="shared" ref="K734:K784" ca="1" si="111">IF(G734&lt;&gt;"",INDIRECT("入力シート!"&amp;"E"&amp;(G734+1)),"")</f>
        <v>リットル</v>
      </c>
    </row>
    <row r="735" spans="1:11" ht="18.75" customHeight="1" x14ac:dyDescent="0.2">
      <c r="A735" s="3" t="s">
        <v>1932</v>
      </c>
      <c r="B735" s="21" t="str">
        <f t="shared" ca="1" si="104"/>
        <v>除草</v>
      </c>
      <c r="C735" s="21" t="str">
        <f t="shared" ca="1" si="105"/>
        <v>ライジンパワージャンボ</v>
      </c>
      <c r="D735" s="33">
        <f t="shared" ca="1" si="106"/>
        <v>0</v>
      </c>
      <c r="E735" s="21" t="str">
        <f t="shared" ca="1" si="107"/>
        <v>㎏</v>
      </c>
      <c r="G735" s="1" t="s">
        <v>2521</v>
      </c>
      <c r="H735" s="21" t="str">
        <f t="shared" ca="1" si="108"/>
        <v>殺虫殺菌</v>
      </c>
      <c r="I735" s="21" t="str">
        <f t="shared" ca="1" si="109"/>
        <v>レシードプラス箱粒剤</v>
      </c>
      <c r="J735" s="33">
        <f t="shared" ca="1" si="110"/>
        <v>0</v>
      </c>
      <c r="K735" s="21" t="str">
        <f t="shared" ca="1" si="111"/>
        <v>㎏</v>
      </c>
    </row>
    <row r="736" spans="1:11" ht="18.75" customHeight="1" x14ac:dyDescent="0.2">
      <c r="A736" s="3" t="s">
        <v>1934</v>
      </c>
      <c r="B736" s="21" t="str">
        <f t="shared" ca="1" si="104"/>
        <v>除草</v>
      </c>
      <c r="C736" s="21" t="str">
        <f t="shared" ca="1" si="105"/>
        <v>ライジンパワーフロアブル</v>
      </c>
      <c r="D736" s="33">
        <f t="shared" ca="1" si="106"/>
        <v>0</v>
      </c>
      <c r="E736" s="21" t="str">
        <f t="shared" ca="1" si="107"/>
        <v>リットル</v>
      </c>
      <c r="G736" s="1" t="s">
        <v>2522</v>
      </c>
      <c r="H736" s="21" t="str">
        <f t="shared" ca="1" si="108"/>
        <v>除草</v>
      </c>
      <c r="I736" s="21" t="str">
        <f t="shared" ca="1" si="109"/>
        <v>レブラス１キロ粒剤</v>
      </c>
      <c r="J736" s="33">
        <f t="shared" ca="1" si="110"/>
        <v>0</v>
      </c>
      <c r="K736" s="21" t="str">
        <f t="shared" ca="1" si="111"/>
        <v>㎏</v>
      </c>
    </row>
    <row r="737" spans="1:11" ht="18.75" customHeight="1" x14ac:dyDescent="0.2">
      <c r="A737" s="3" t="s">
        <v>1935</v>
      </c>
      <c r="B737" s="21" t="str">
        <f t="shared" ca="1" si="104"/>
        <v>殺菌</v>
      </c>
      <c r="C737" s="21" t="str">
        <f t="shared" ca="1" si="105"/>
        <v>ライメイフロアブル</v>
      </c>
      <c r="D737" s="33">
        <f t="shared" ca="1" si="106"/>
        <v>0</v>
      </c>
      <c r="E737" s="21" t="str">
        <f t="shared" ca="1" si="107"/>
        <v>リットル</v>
      </c>
      <c r="G737" s="1" t="s">
        <v>2523</v>
      </c>
      <c r="H737" s="21" t="str">
        <f t="shared" ca="1" si="108"/>
        <v>除草</v>
      </c>
      <c r="I737" s="21" t="str">
        <f t="shared" ca="1" si="109"/>
        <v>レブラスエアー粒剤</v>
      </c>
      <c r="J737" s="33">
        <f t="shared" ca="1" si="110"/>
        <v>0</v>
      </c>
      <c r="K737" s="21" t="str">
        <f t="shared" ca="1" si="111"/>
        <v>kg</v>
      </c>
    </row>
    <row r="738" spans="1:11" ht="18.75" customHeight="1" x14ac:dyDescent="0.2">
      <c r="A738" s="3" t="s">
        <v>1937</v>
      </c>
      <c r="B738" s="21" t="str">
        <f t="shared" ca="1" si="104"/>
        <v>除草</v>
      </c>
      <c r="C738" s="21" t="str">
        <f t="shared" ca="1" si="105"/>
        <v>ラウンドアップマックスロード</v>
      </c>
      <c r="D738" s="33">
        <f t="shared" ca="1" si="106"/>
        <v>0</v>
      </c>
      <c r="E738" s="21" t="str">
        <f t="shared" ca="1" si="107"/>
        <v>リットル</v>
      </c>
      <c r="G738" s="1" t="s">
        <v>2524</v>
      </c>
      <c r="H738" s="21" t="str">
        <f t="shared" ca="1" si="108"/>
        <v>除草</v>
      </c>
      <c r="I738" s="21" t="str">
        <f t="shared" ca="1" si="109"/>
        <v>レブラスジャンボ</v>
      </c>
      <c r="J738" s="33">
        <f t="shared" ca="1" si="110"/>
        <v>0</v>
      </c>
      <c r="K738" s="21" t="str">
        <f t="shared" ca="1" si="111"/>
        <v>㎏</v>
      </c>
    </row>
    <row r="739" spans="1:11" ht="18.75" customHeight="1" x14ac:dyDescent="0.2">
      <c r="A739" s="3" t="s">
        <v>1938</v>
      </c>
      <c r="B739" s="21" t="str">
        <f t="shared" ca="1" si="104"/>
        <v>除草</v>
      </c>
      <c r="C739" s="21" t="str">
        <f t="shared" ca="1" si="105"/>
        <v>ラウンドアップマックスロードＡＬ</v>
      </c>
      <c r="D739" s="33">
        <f t="shared" ca="1" si="106"/>
        <v>0</v>
      </c>
      <c r="E739" s="21" t="str">
        <f t="shared" ca="1" si="107"/>
        <v>リットル</v>
      </c>
      <c r="G739" s="1" t="s">
        <v>2525</v>
      </c>
      <c r="H739" s="21" t="str">
        <f t="shared" ca="1" si="108"/>
        <v>除草</v>
      </c>
      <c r="I739" s="21" t="str">
        <f t="shared" ca="1" si="109"/>
        <v>レンザー</v>
      </c>
      <c r="J739" s="33">
        <f t="shared" ca="1" si="110"/>
        <v>0</v>
      </c>
      <c r="K739" s="21" t="str">
        <f t="shared" ca="1" si="111"/>
        <v>㎏</v>
      </c>
    </row>
    <row r="740" spans="1:11" ht="18.75" customHeight="1" x14ac:dyDescent="0.2">
      <c r="A740" s="3" t="s">
        <v>1940</v>
      </c>
      <c r="B740" s="21" t="str">
        <f t="shared" ca="1" si="104"/>
        <v>除草</v>
      </c>
      <c r="C740" s="21" t="str">
        <f t="shared" ca="1" si="105"/>
        <v>ラウンドアップマックスロードＡＬⅡ</v>
      </c>
      <c r="D740" s="33">
        <f t="shared" ca="1" si="106"/>
        <v>0</v>
      </c>
      <c r="E740" s="21" t="str">
        <f t="shared" ca="1" si="107"/>
        <v>リットル</v>
      </c>
      <c r="G740" s="1" t="s">
        <v>2526</v>
      </c>
      <c r="H740" s="21" t="str">
        <f t="shared" ca="1" si="108"/>
        <v>その他</v>
      </c>
      <c r="I740" s="21" t="str">
        <f t="shared" ca="1" si="109"/>
        <v>レンテミン液剤</v>
      </c>
      <c r="J740" s="33">
        <f t="shared" ca="1" si="110"/>
        <v>0</v>
      </c>
      <c r="K740" s="21" t="str">
        <f t="shared" ca="1" si="111"/>
        <v>リットル</v>
      </c>
    </row>
    <row r="741" spans="1:11" ht="18.75" customHeight="1" x14ac:dyDescent="0.2">
      <c r="A741" s="3" t="s">
        <v>1941</v>
      </c>
      <c r="B741" s="21" t="str">
        <f t="shared" ca="1" si="104"/>
        <v>除草</v>
      </c>
      <c r="C741" s="21" t="str">
        <f t="shared" ca="1" si="105"/>
        <v>ラウンドアップマックスロードＡＬⅢ</v>
      </c>
      <c r="D741" s="33">
        <f t="shared" ca="1" si="106"/>
        <v>0</v>
      </c>
      <c r="E741" s="21" t="str">
        <f t="shared" ca="1" si="107"/>
        <v>リットル</v>
      </c>
      <c r="G741" s="1" t="s">
        <v>2527</v>
      </c>
      <c r="H741" s="21" t="str">
        <f t="shared" ca="1" si="108"/>
        <v>除草</v>
      </c>
      <c r="I741" s="21" t="str">
        <f t="shared" ca="1" si="109"/>
        <v>ロイヤント乳剤</v>
      </c>
      <c r="J741" s="33">
        <f t="shared" ca="1" si="110"/>
        <v>0</v>
      </c>
      <c r="K741" s="21" t="str">
        <f t="shared" ca="1" si="111"/>
        <v>リットル</v>
      </c>
    </row>
    <row r="742" spans="1:11" ht="18.75" customHeight="1" x14ac:dyDescent="0.2">
      <c r="A742" s="3" t="s">
        <v>1942</v>
      </c>
      <c r="B742" s="21" t="str">
        <f t="shared" ca="1" si="104"/>
        <v>除草</v>
      </c>
      <c r="C742" s="21" t="str">
        <f t="shared" ca="1" si="105"/>
        <v>ラクサー乳剤</v>
      </c>
      <c r="D742" s="33">
        <f t="shared" ca="1" si="106"/>
        <v>0</v>
      </c>
      <c r="E742" s="21" t="str">
        <f t="shared" ca="1" si="107"/>
        <v>リットル</v>
      </c>
      <c r="G742" s="1" t="s">
        <v>2528</v>
      </c>
      <c r="H742" s="21" t="str">
        <f t="shared" ca="1" si="108"/>
        <v>除草</v>
      </c>
      <c r="I742" s="21" t="str">
        <f t="shared" ca="1" si="109"/>
        <v>ロータスＭＸジャンボ</v>
      </c>
      <c r="J742" s="33">
        <f t="shared" ca="1" si="110"/>
        <v>0</v>
      </c>
      <c r="K742" s="21" t="str">
        <f t="shared" ca="1" si="111"/>
        <v>㎏</v>
      </c>
    </row>
    <row r="743" spans="1:11" ht="18.75" customHeight="1" x14ac:dyDescent="0.2">
      <c r="A743" s="3" t="s">
        <v>1944</v>
      </c>
      <c r="B743" s="21" t="str">
        <f t="shared" ca="1" si="104"/>
        <v>除草</v>
      </c>
      <c r="C743" s="21" t="str">
        <f t="shared" ca="1" si="105"/>
        <v>ラクサー粒剤</v>
      </c>
      <c r="D743" s="33">
        <f t="shared" ca="1" si="106"/>
        <v>0</v>
      </c>
      <c r="E743" s="21" t="str">
        <f t="shared" ca="1" si="107"/>
        <v>㎏</v>
      </c>
      <c r="G743" s="1" t="s">
        <v>2529</v>
      </c>
      <c r="H743" s="21" t="str">
        <f t="shared" ca="1" si="108"/>
        <v>殺虫</v>
      </c>
      <c r="I743" s="21" t="str">
        <f t="shared" ca="1" si="109"/>
        <v>ロディー水和剤</v>
      </c>
      <c r="J743" s="33">
        <f t="shared" ca="1" si="110"/>
        <v>0</v>
      </c>
      <c r="K743" s="21" t="str">
        <f t="shared" ca="1" si="111"/>
        <v>㎏</v>
      </c>
    </row>
    <row r="744" spans="1:11" ht="18.75" customHeight="1" x14ac:dyDescent="0.2">
      <c r="A744" s="3" t="s">
        <v>1945</v>
      </c>
      <c r="B744" s="21" t="str">
        <f t="shared" ca="1" si="104"/>
        <v>殺虫</v>
      </c>
      <c r="C744" s="21" t="str">
        <f t="shared" ca="1" si="105"/>
        <v>ラグビーＭＣ粒剤</v>
      </c>
      <c r="D744" s="33">
        <f t="shared" ca="1" si="106"/>
        <v>0</v>
      </c>
      <c r="E744" s="21" t="str">
        <f t="shared" ca="1" si="107"/>
        <v>㎏</v>
      </c>
      <c r="G744" s="1" t="s">
        <v>2530</v>
      </c>
      <c r="H744" s="21" t="str">
        <f t="shared" ca="1" si="108"/>
        <v>殺虫</v>
      </c>
      <c r="I744" s="21" t="str">
        <f t="shared" ca="1" si="109"/>
        <v>ロディー乳剤</v>
      </c>
      <c r="J744" s="33">
        <f t="shared" ca="1" si="110"/>
        <v>0</v>
      </c>
      <c r="K744" s="21" t="str">
        <f t="shared" ca="1" si="111"/>
        <v>リットル</v>
      </c>
    </row>
    <row r="745" spans="1:11" ht="18.75" customHeight="1" x14ac:dyDescent="0.2">
      <c r="A745" s="3" t="s">
        <v>1947</v>
      </c>
      <c r="B745" s="21" t="str">
        <f t="shared" ca="1" si="104"/>
        <v>除草</v>
      </c>
      <c r="C745" s="21" t="str">
        <f t="shared" ca="1" si="105"/>
        <v>ラッソー乳剤</v>
      </c>
      <c r="D745" s="33">
        <f t="shared" ca="1" si="106"/>
        <v>0</v>
      </c>
      <c r="E745" s="21" t="str">
        <f t="shared" ca="1" si="107"/>
        <v>リットル</v>
      </c>
      <c r="G745" s="1" t="s">
        <v>2531</v>
      </c>
      <c r="H745" s="21" t="str">
        <f t="shared" ca="1" si="108"/>
        <v>殺虫殺菌</v>
      </c>
      <c r="I745" s="21" t="str">
        <f t="shared" ca="1" si="109"/>
        <v>ロハピ</v>
      </c>
      <c r="J745" s="33">
        <f t="shared" ca="1" si="110"/>
        <v>0</v>
      </c>
      <c r="K745" s="21" t="str">
        <f t="shared" ca="1" si="111"/>
        <v>リットル</v>
      </c>
    </row>
    <row r="746" spans="1:11" ht="18.75" customHeight="1" x14ac:dyDescent="0.2">
      <c r="A746" s="3" t="s">
        <v>1949</v>
      </c>
      <c r="B746" s="21" t="str">
        <f t="shared" ca="1" si="104"/>
        <v>その他</v>
      </c>
      <c r="C746" s="21" t="str">
        <f t="shared" ca="1" si="105"/>
        <v>ラテミンリン化亜鉛１％</v>
      </c>
      <c r="D746" s="33">
        <f t="shared" ca="1" si="106"/>
        <v>0</v>
      </c>
      <c r="E746" s="21" t="str">
        <f t="shared" ca="1" si="107"/>
        <v>㎏</v>
      </c>
      <c r="G746" s="1" t="s">
        <v>2532</v>
      </c>
      <c r="H746" s="21" t="str">
        <f t="shared" ca="1" si="108"/>
        <v>殺虫</v>
      </c>
      <c r="I746" s="21" t="str">
        <f t="shared" ca="1" si="109"/>
        <v>ロビンフッド</v>
      </c>
      <c r="J746" s="33">
        <f t="shared" ca="1" si="110"/>
        <v>0</v>
      </c>
      <c r="K746" s="21" t="str">
        <f t="shared" ca="1" si="111"/>
        <v>リットル</v>
      </c>
    </row>
    <row r="747" spans="1:11" ht="18.75" customHeight="1" x14ac:dyDescent="0.2">
      <c r="A747" s="3" t="s">
        <v>1951</v>
      </c>
      <c r="B747" s="21" t="str">
        <f t="shared" ca="1" si="104"/>
        <v>殺虫</v>
      </c>
      <c r="C747" s="21" t="str">
        <f t="shared" ca="1" si="105"/>
        <v>ラノーテープ</v>
      </c>
      <c r="D747" s="33">
        <f t="shared" ca="1" si="106"/>
        <v>0</v>
      </c>
      <c r="E747" s="21" t="str">
        <f t="shared" ca="1" si="107"/>
        <v>ｍ</v>
      </c>
      <c r="G747" s="1" t="s">
        <v>2533</v>
      </c>
      <c r="H747" s="21" t="str">
        <f t="shared" ca="1" si="108"/>
        <v>殺菌</v>
      </c>
      <c r="I747" s="21" t="str">
        <f t="shared" ca="1" si="109"/>
        <v>ロブドー水和剤</v>
      </c>
      <c r="J747" s="33">
        <f t="shared" ca="1" si="110"/>
        <v>0</v>
      </c>
      <c r="K747" s="21" t="str">
        <f t="shared" ca="1" si="111"/>
        <v>㎏</v>
      </c>
    </row>
    <row r="748" spans="1:11" ht="18.75" customHeight="1" x14ac:dyDescent="0.2">
      <c r="A748" s="3" t="s">
        <v>1952</v>
      </c>
      <c r="B748" s="21" t="str">
        <f t="shared" ca="1" si="104"/>
        <v>殺虫</v>
      </c>
      <c r="C748" s="21" t="str">
        <f t="shared" ca="1" si="105"/>
        <v>ラビキラー乳剤</v>
      </c>
      <c r="D748" s="33">
        <f t="shared" ca="1" si="106"/>
        <v>0</v>
      </c>
      <c r="E748" s="21" t="str">
        <f t="shared" ca="1" si="107"/>
        <v>リットル</v>
      </c>
      <c r="G748" s="1" t="s">
        <v>2534</v>
      </c>
      <c r="H748" s="21" t="str">
        <f t="shared" ca="1" si="108"/>
        <v>殺菌</v>
      </c>
      <c r="I748" s="21" t="str">
        <f t="shared" ca="1" si="109"/>
        <v>ロブラール５００アクア</v>
      </c>
      <c r="J748" s="33">
        <f t="shared" ca="1" si="110"/>
        <v>0</v>
      </c>
      <c r="K748" s="21" t="str">
        <f t="shared" ca="1" si="111"/>
        <v>リットル</v>
      </c>
    </row>
    <row r="749" spans="1:11" ht="18.75" customHeight="1" x14ac:dyDescent="0.2">
      <c r="A749" s="3" t="s">
        <v>1953</v>
      </c>
      <c r="B749" s="21" t="str">
        <f t="shared" ca="1" si="104"/>
        <v>その他</v>
      </c>
      <c r="C749" s="21" t="str">
        <f t="shared" ca="1" si="105"/>
        <v>ラビデン３Ｓ</v>
      </c>
      <c r="D749" s="33">
        <f t="shared" ca="1" si="106"/>
        <v>0</v>
      </c>
      <c r="E749" s="21" t="str">
        <f t="shared" ca="1" si="107"/>
        <v>リットル</v>
      </c>
      <c r="G749" s="1" t="s">
        <v>2535</v>
      </c>
      <c r="H749" s="21" t="str">
        <f t="shared" ca="1" si="108"/>
        <v>殺菌</v>
      </c>
      <c r="I749" s="21" t="str">
        <f t="shared" ca="1" si="109"/>
        <v>ロブラールくん煙剤</v>
      </c>
      <c r="J749" s="33">
        <f t="shared" ca="1" si="110"/>
        <v>0</v>
      </c>
      <c r="K749" s="21" t="str">
        <f t="shared" ca="1" si="111"/>
        <v>㎏</v>
      </c>
    </row>
    <row r="750" spans="1:11" ht="18.75" customHeight="1" x14ac:dyDescent="0.2">
      <c r="A750" s="3" t="s">
        <v>1954</v>
      </c>
      <c r="B750" s="21" t="str">
        <f t="shared" ca="1" si="104"/>
        <v>殺虫殺菌</v>
      </c>
      <c r="C750" s="21" t="str">
        <f t="shared" ca="1" si="105"/>
        <v>ラビライト水和剤</v>
      </c>
      <c r="D750" s="33">
        <f t="shared" ca="1" si="106"/>
        <v>0</v>
      </c>
      <c r="E750" s="21" t="str">
        <f t="shared" ca="1" si="107"/>
        <v>㎏</v>
      </c>
      <c r="G750" s="1" t="s">
        <v>2536</v>
      </c>
      <c r="H750" s="21" t="str">
        <f t="shared" ca="1" si="108"/>
        <v>殺菌</v>
      </c>
      <c r="I750" s="21" t="str">
        <f t="shared" ca="1" si="109"/>
        <v>ロブラール水和剤</v>
      </c>
      <c r="J750" s="33">
        <f t="shared" ca="1" si="110"/>
        <v>0</v>
      </c>
      <c r="K750" s="21" t="str">
        <f t="shared" ca="1" si="111"/>
        <v>㎏</v>
      </c>
    </row>
    <row r="751" spans="1:11" ht="18.75" customHeight="1" x14ac:dyDescent="0.2">
      <c r="A751" s="3" t="s">
        <v>1956</v>
      </c>
      <c r="B751" s="21" t="str">
        <f t="shared" ca="1" si="104"/>
        <v>殺菌</v>
      </c>
      <c r="C751" s="21" t="str">
        <f t="shared" ca="1" si="105"/>
        <v>ラブサイドフロアブル</v>
      </c>
      <c r="D751" s="33">
        <f t="shared" ca="1" si="106"/>
        <v>0</v>
      </c>
      <c r="E751" s="21" t="str">
        <f t="shared" ca="1" si="107"/>
        <v>リットル</v>
      </c>
      <c r="G751" s="1" t="s">
        <v>2537</v>
      </c>
      <c r="H751" s="21" t="str">
        <f t="shared" ca="1" si="108"/>
        <v>その他</v>
      </c>
      <c r="I751" s="21" t="str">
        <f t="shared" ca="1" si="109"/>
        <v>ロミカ粒剤</v>
      </c>
      <c r="J751" s="33">
        <f t="shared" ca="1" si="110"/>
        <v>0</v>
      </c>
      <c r="K751" s="21" t="str">
        <f t="shared" ca="1" si="111"/>
        <v>㎏</v>
      </c>
    </row>
    <row r="752" spans="1:11" ht="18.75" customHeight="1" x14ac:dyDescent="0.2">
      <c r="A752" s="3" t="s">
        <v>1958</v>
      </c>
      <c r="B752" s="21" t="str">
        <f t="shared" ca="1" si="104"/>
        <v>殺菌</v>
      </c>
      <c r="C752" s="21" t="str">
        <f t="shared" ca="1" si="105"/>
        <v>ラブサイドベフラン粉剤ＤＬ</v>
      </c>
      <c r="D752" s="33">
        <f t="shared" ca="1" si="106"/>
        <v>0</v>
      </c>
      <c r="E752" s="21" t="str">
        <f t="shared" ca="1" si="107"/>
        <v>㎏</v>
      </c>
      <c r="G752" s="1" t="s">
        <v>2538</v>
      </c>
      <c r="H752" s="21" t="str">
        <f t="shared" ca="1" si="108"/>
        <v>殺虫</v>
      </c>
      <c r="I752" s="21" t="str">
        <f t="shared" ca="1" si="109"/>
        <v>ロムダンフロアブル</v>
      </c>
      <c r="J752" s="33">
        <f t="shared" ca="1" si="110"/>
        <v>0</v>
      </c>
      <c r="K752" s="21" t="str">
        <f t="shared" ca="1" si="111"/>
        <v>リットル</v>
      </c>
    </row>
    <row r="753" spans="1:11" ht="18.75" customHeight="1" x14ac:dyDescent="0.2">
      <c r="A753" s="3" t="s">
        <v>1960</v>
      </c>
      <c r="B753" s="21" t="str">
        <f t="shared" ca="1" si="104"/>
        <v>殺菌</v>
      </c>
      <c r="C753" s="21" t="str">
        <f t="shared" ca="1" si="105"/>
        <v>ラブサイド粉剤ＤＬ</v>
      </c>
      <c r="D753" s="33">
        <f t="shared" ca="1" si="106"/>
        <v>0</v>
      </c>
      <c r="E753" s="21" t="str">
        <f t="shared" ca="1" si="107"/>
        <v>㎏</v>
      </c>
      <c r="G753" s="1" t="s">
        <v>2539</v>
      </c>
      <c r="H753" s="21" t="str">
        <f t="shared" ca="1" si="108"/>
        <v>除草</v>
      </c>
      <c r="I753" s="21" t="str">
        <f t="shared" ca="1" si="109"/>
        <v>ロロックス</v>
      </c>
      <c r="J753" s="33">
        <f t="shared" ca="1" si="110"/>
        <v>0</v>
      </c>
      <c r="K753" s="21" t="str">
        <f t="shared" ca="1" si="111"/>
        <v>㎏</v>
      </c>
    </row>
    <row r="754" spans="1:11" ht="18.75" customHeight="1" x14ac:dyDescent="0.2">
      <c r="A754" s="3" t="s">
        <v>1962</v>
      </c>
      <c r="B754" s="21" t="str">
        <f t="shared" ca="1" si="104"/>
        <v>殺菌</v>
      </c>
      <c r="C754" s="21" t="str">
        <f t="shared" ca="1" si="105"/>
        <v>ラミック顆粒水和剤</v>
      </c>
      <c r="D754" s="33">
        <f t="shared" ca="1" si="106"/>
        <v>0</v>
      </c>
      <c r="E754" s="21" t="str">
        <f t="shared" ca="1" si="107"/>
        <v>㎏</v>
      </c>
      <c r="G754" s="1" t="s">
        <v>2540</v>
      </c>
      <c r="H754" s="21" t="str">
        <f t="shared" ca="1" si="108"/>
        <v>除草</v>
      </c>
      <c r="I754" s="21" t="str">
        <f t="shared" ca="1" si="109"/>
        <v>ロロックス粒剤</v>
      </c>
      <c r="J754" s="33">
        <f t="shared" ca="1" si="110"/>
        <v>0</v>
      </c>
      <c r="K754" s="21" t="str">
        <f t="shared" ca="1" si="111"/>
        <v>㎏</v>
      </c>
    </row>
    <row r="755" spans="1:11" ht="18.75" customHeight="1" x14ac:dyDescent="0.2">
      <c r="A755" s="3" t="s">
        <v>1964</v>
      </c>
      <c r="B755" s="21" t="str">
        <f t="shared" ca="1" si="104"/>
        <v>殺菌</v>
      </c>
      <c r="C755" s="21" t="str">
        <f t="shared" ca="1" si="105"/>
        <v>ラリー水和剤</v>
      </c>
      <c r="D755" s="33">
        <f t="shared" ca="1" si="106"/>
        <v>0</v>
      </c>
      <c r="E755" s="21" t="str">
        <f t="shared" ca="1" si="107"/>
        <v>㎏</v>
      </c>
      <c r="G755" s="1" t="s">
        <v>2541</v>
      </c>
      <c r="H755" s="21" t="str">
        <f t="shared" ca="1" si="108"/>
        <v>殺虫殺菌</v>
      </c>
      <c r="I755" s="21" t="str">
        <f t="shared" ca="1" si="109"/>
        <v>ロングリーチ箱粒剤</v>
      </c>
      <c r="J755" s="33">
        <f t="shared" ca="1" si="110"/>
        <v>0</v>
      </c>
      <c r="K755" s="21" t="str">
        <f t="shared" ca="1" si="111"/>
        <v>㎏</v>
      </c>
    </row>
    <row r="756" spans="1:11" ht="18.75" customHeight="1" x14ac:dyDescent="0.2">
      <c r="A756" s="3" t="s">
        <v>1965</v>
      </c>
      <c r="B756" s="21" t="str">
        <f t="shared" ca="1" si="104"/>
        <v>殺菌</v>
      </c>
      <c r="C756" s="21" t="str">
        <f t="shared" ca="1" si="105"/>
        <v>ラリー乳剤</v>
      </c>
      <c r="D756" s="33">
        <f t="shared" ca="1" si="106"/>
        <v>0</v>
      </c>
      <c r="E756" s="21" t="str">
        <f t="shared" ca="1" si="107"/>
        <v>リットル</v>
      </c>
      <c r="G756" s="1" t="s">
        <v>2542</v>
      </c>
      <c r="H756" s="21" t="str">
        <f t="shared" ca="1" si="108"/>
        <v>殺菌</v>
      </c>
      <c r="I756" s="21" t="str">
        <f t="shared" ca="1" si="109"/>
        <v>ワークアップフロアブル</v>
      </c>
      <c r="J756" s="33">
        <f t="shared" ca="1" si="110"/>
        <v>0</v>
      </c>
      <c r="K756" s="21" t="str">
        <f t="shared" ca="1" si="111"/>
        <v>リットル</v>
      </c>
    </row>
    <row r="757" spans="1:11" ht="18.75" customHeight="1" x14ac:dyDescent="0.2">
      <c r="A757" s="3" t="s">
        <v>1967</v>
      </c>
      <c r="B757" s="21" t="str">
        <f t="shared" ca="1" si="104"/>
        <v>殺虫</v>
      </c>
      <c r="C757" s="21" t="str">
        <f t="shared" ca="1" si="105"/>
        <v>ランダイヤ粒剤</v>
      </c>
      <c r="D757" s="33">
        <f t="shared" ca="1" si="106"/>
        <v>0</v>
      </c>
      <c r="E757" s="21" t="str">
        <f t="shared" ca="1" si="107"/>
        <v>㎏</v>
      </c>
      <c r="G757" s="1" t="s">
        <v>2543</v>
      </c>
      <c r="H757" s="21" t="str">
        <f t="shared" ca="1" si="108"/>
        <v>除草</v>
      </c>
      <c r="I757" s="21" t="str">
        <f t="shared" ca="1" si="109"/>
        <v>ワイドアタックＤ１キロ粒剤</v>
      </c>
      <c r="J757" s="33">
        <f t="shared" ca="1" si="110"/>
        <v>0</v>
      </c>
      <c r="K757" s="21" t="str">
        <f t="shared" ca="1" si="111"/>
        <v>㎏</v>
      </c>
    </row>
    <row r="758" spans="1:11" ht="18.75" customHeight="1" x14ac:dyDescent="0.2">
      <c r="A758" s="3" t="s">
        <v>1968</v>
      </c>
      <c r="B758" s="21" t="str">
        <f t="shared" ca="1" si="104"/>
        <v>殺虫</v>
      </c>
      <c r="C758" s="21" t="str">
        <f t="shared" ca="1" si="105"/>
        <v>ランネート４５ＤＦ</v>
      </c>
      <c r="D758" s="33">
        <f t="shared" ca="1" si="106"/>
        <v>0</v>
      </c>
      <c r="E758" s="21" t="str">
        <f t="shared" ca="1" si="107"/>
        <v>㎏</v>
      </c>
      <c r="G758" s="1" t="s">
        <v>2544</v>
      </c>
      <c r="H758" s="21" t="str">
        <f t="shared" ca="1" si="108"/>
        <v>除草</v>
      </c>
      <c r="I758" s="21" t="str">
        <f t="shared" ca="1" si="109"/>
        <v>ワイドアタックＳＣ</v>
      </c>
      <c r="J758" s="33">
        <f t="shared" ca="1" si="110"/>
        <v>0</v>
      </c>
      <c r="K758" s="21" t="str">
        <f t="shared" ca="1" si="111"/>
        <v>リットル</v>
      </c>
    </row>
    <row r="759" spans="1:11" ht="18.75" customHeight="1" x14ac:dyDescent="0.2">
      <c r="A759" s="3" t="s">
        <v>1969</v>
      </c>
      <c r="B759" s="21" t="str">
        <f t="shared" ca="1" si="104"/>
        <v>殺虫</v>
      </c>
      <c r="C759" s="21" t="str">
        <f t="shared" ca="1" si="105"/>
        <v>ランネート微粒剤Ｆ</v>
      </c>
      <c r="D759" s="33">
        <f t="shared" ca="1" si="106"/>
        <v>0</v>
      </c>
      <c r="E759" s="21" t="str">
        <f t="shared" ca="1" si="107"/>
        <v>㎏</v>
      </c>
      <c r="G759" s="1" t="s">
        <v>2545</v>
      </c>
      <c r="H759" s="21" t="str">
        <f t="shared" ca="1" si="108"/>
        <v>その他</v>
      </c>
      <c r="I759" s="21" t="str">
        <f t="shared" ca="1" si="109"/>
        <v>ワイドコート</v>
      </c>
      <c r="J759" s="33">
        <f t="shared" ca="1" si="110"/>
        <v>0</v>
      </c>
      <c r="K759" s="21" t="str">
        <f t="shared" ca="1" si="111"/>
        <v>リットル</v>
      </c>
    </row>
    <row r="760" spans="1:11" ht="18.75" customHeight="1" x14ac:dyDescent="0.2">
      <c r="A760" s="3" t="s">
        <v>1970</v>
      </c>
      <c r="B760" s="21" t="str">
        <f t="shared" ca="1" si="104"/>
        <v>殺菌</v>
      </c>
      <c r="C760" s="21" t="str">
        <f t="shared" ca="1" si="105"/>
        <v>ランマンＰフロアブル</v>
      </c>
      <c r="D760" s="33">
        <f t="shared" ca="1" si="106"/>
        <v>0</v>
      </c>
      <c r="E760" s="21" t="str">
        <f t="shared" ca="1" si="107"/>
        <v>リットル</v>
      </c>
      <c r="G760" s="1" t="s">
        <v>2546</v>
      </c>
      <c r="H760" s="21" t="str">
        <f t="shared" ca="1" si="108"/>
        <v>除草</v>
      </c>
      <c r="I760" s="21" t="str">
        <f t="shared" ca="1" si="109"/>
        <v>ワイドショット１キロ粒剤</v>
      </c>
      <c r="J760" s="33">
        <f t="shared" ca="1" si="110"/>
        <v>0</v>
      </c>
      <c r="K760" s="21" t="str">
        <f t="shared" ca="1" si="111"/>
        <v>㎏</v>
      </c>
    </row>
    <row r="761" spans="1:11" ht="18.75" customHeight="1" x14ac:dyDescent="0.2">
      <c r="A761" s="3" t="s">
        <v>1971</v>
      </c>
      <c r="B761" s="21" t="str">
        <f t="shared" ca="1" si="104"/>
        <v>殺菌</v>
      </c>
      <c r="C761" s="21" t="str">
        <f t="shared" ca="1" si="105"/>
        <v>ランマンフロアブル</v>
      </c>
      <c r="D761" s="33">
        <f t="shared" ca="1" si="106"/>
        <v>0</v>
      </c>
      <c r="E761" s="21" t="str">
        <f t="shared" ca="1" si="107"/>
        <v>リットル</v>
      </c>
      <c r="G761" s="1" t="s">
        <v>2547</v>
      </c>
      <c r="H761" s="21" t="str">
        <f t="shared" ca="1" si="108"/>
        <v>除草</v>
      </c>
      <c r="I761" s="21" t="str">
        <f t="shared" ca="1" si="109"/>
        <v>ワイドパワー粒剤</v>
      </c>
      <c r="J761" s="33">
        <f t="shared" ca="1" si="110"/>
        <v>0</v>
      </c>
      <c r="K761" s="21" t="str">
        <f t="shared" ca="1" si="111"/>
        <v>㎏</v>
      </c>
    </row>
    <row r="762" spans="1:11" ht="18.75" customHeight="1" x14ac:dyDescent="0.2">
      <c r="A762" s="3" t="s">
        <v>1972</v>
      </c>
      <c r="B762" s="21" t="str">
        <f t="shared" ca="1" si="104"/>
        <v>除草</v>
      </c>
      <c r="C762" s="21" t="str">
        <f t="shared" ca="1" si="105"/>
        <v>リードゾン粒剤</v>
      </c>
      <c r="D762" s="33">
        <f t="shared" ca="1" si="106"/>
        <v>0</v>
      </c>
      <c r="E762" s="21" t="str">
        <f t="shared" ca="1" si="107"/>
        <v>㎏</v>
      </c>
      <c r="G762" s="1" t="s">
        <v>2548</v>
      </c>
      <c r="H762" s="21" t="str">
        <f t="shared" ca="1" si="108"/>
        <v>殺菌</v>
      </c>
      <c r="I762" s="21" t="str">
        <f t="shared" ca="1" si="109"/>
        <v>ワイドヒッター顆粒水和剤</v>
      </c>
      <c r="J762" s="33">
        <f t="shared" ca="1" si="110"/>
        <v>0</v>
      </c>
      <c r="K762" s="21" t="str">
        <f t="shared" ca="1" si="111"/>
        <v>㎏</v>
      </c>
    </row>
    <row r="763" spans="1:11" ht="18.75" customHeight="1" x14ac:dyDescent="0.2">
      <c r="A763" s="3" t="s">
        <v>1973</v>
      </c>
      <c r="B763" s="21" t="str">
        <f t="shared" ca="1" si="104"/>
        <v>殺虫</v>
      </c>
      <c r="C763" s="21" t="str">
        <f t="shared" ca="1" si="105"/>
        <v>リーフガード顆粒水和剤</v>
      </c>
      <c r="D763" s="33">
        <f t="shared" ca="1" si="106"/>
        <v>0</v>
      </c>
      <c r="E763" s="21" t="str">
        <f t="shared" ca="1" si="107"/>
        <v>㎏</v>
      </c>
      <c r="G763" s="1" t="s">
        <v>2549</v>
      </c>
      <c r="H763" s="21" t="str">
        <f t="shared" ca="1" si="108"/>
        <v>除草</v>
      </c>
      <c r="I763" s="21" t="str">
        <f t="shared" ca="1" si="109"/>
        <v>ワンクロスＷＧ</v>
      </c>
      <c r="J763" s="33">
        <f t="shared" ca="1" si="110"/>
        <v>0</v>
      </c>
      <c r="K763" s="21" t="str">
        <f t="shared" ca="1" si="111"/>
        <v>㎏</v>
      </c>
    </row>
    <row r="764" spans="1:11" ht="18.75" customHeight="1" x14ac:dyDescent="0.2">
      <c r="A764" s="3" t="s">
        <v>1975</v>
      </c>
      <c r="B764" s="21" t="str">
        <f t="shared" ca="1" si="104"/>
        <v>殺菌</v>
      </c>
      <c r="C764" s="21" t="str">
        <f t="shared" ca="1" si="105"/>
        <v>リゾトップ</v>
      </c>
      <c r="D764" s="33">
        <f t="shared" ca="1" si="106"/>
        <v>0</v>
      </c>
      <c r="E764" s="21" t="str">
        <f t="shared" ca="1" si="107"/>
        <v>㎏</v>
      </c>
      <c r="G764" s="1" t="s">
        <v>2550</v>
      </c>
      <c r="H764" s="21" t="str">
        <f t="shared" ca="1" si="108"/>
        <v>除草</v>
      </c>
      <c r="I764" s="21" t="str">
        <f t="shared" ca="1" si="109"/>
        <v>ワンサイドＰ乳剤</v>
      </c>
      <c r="J764" s="33">
        <f t="shared" ca="1" si="110"/>
        <v>0</v>
      </c>
      <c r="K764" s="21" t="str">
        <f t="shared" ca="1" si="111"/>
        <v>リットル</v>
      </c>
    </row>
    <row r="765" spans="1:11" ht="18.75" customHeight="1" x14ac:dyDescent="0.2">
      <c r="A765" s="3" t="s">
        <v>1976</v>
      </c>
      <c r="B765" s="21" t="str">
        <f t="shared" ca="1" si="104"/>
        <v>殺菌</v>
      </c>
      <c r="C765" s="21" t="str">
        <f t="shared" ca="1" si="105"/>
        <v>リゾレックス水和剤</v>
      </c>
      <c r="D765" s="33">
        <f t="shared" ca="1" si="106"/>
        <v>0</v>
      </c>
      <c r="E765" s="21" t="str">
        <f t="shared" ca="1" si="107"/>
        <v>㎏</v>
      </c>
      <c r="G765" s="1" t="s">
        <v>2551</v>
      </c>
      <c r="H765" s="21" t="str">
        <f t="shared" ca="1" si="108"/>
        <v>除草</v>
      </c>
      <c r="I765" s="21" t="str">
        <f t="shared" ca="1" si="109"/>
        <v>ワンステージ１キロ粒剤</v>
      </c>
      <c r="J765" s="33">
        <f t="shared" ca="1" si="110"/>
        <v>0</v>
      </c>
      <c r="K765" s="21" t="str">
        <f t="shared" ca="1" si="111"/>
        <v>㎏</v>
      </c>
    </row>
    <row r="766" spans="1:11" ht="18.75" customHeight="1" x14ac:dyDescent="0.2">
      <c r="A766" s="3" t="s">
        <v>1978</v>
      </c>
      <c r="B766" s="21" t="str">
        <f t="shared" ca="1" si="104"/>
        <v>殺菌</v>
      </c>
      <c r="C766" s="21" t="str">
        <f t="shared" ca="1" si="105"/>
        <v>リゾレックス粉剤</v>
      </c>
      <c r="D766" s="33">
        <f t="shared" ca="1" si="106"/>
        <v>0</v>
      </c>
      <c r="E766" s="21" t="str">
        <f t="shared" ca="1" si="107"/>
        <v>㎏</v>
      </c>
      <c r="G766" s="1" t="s">
        <v>2552</v>
      </c>
      <c r="H766" s="21" t="str">
        <f t="shared" ca="1" si="108"/>
        <v>除草</v>
      </c>
      <c r="I766" s="21" t="str">
        <f t="shared" ca="1" si="109"/>
        <v>ワンベストフロアブル</v>
      </c>
      <c r="J766" s="33">
        <f t="shared" ca="1" si="110"/>
        <v>0</v>
      </c>
      <c r="K766" s="21" t="str">
        <f t="shared" ca="1" si="111"/>
        <v>リットル</v>
      </c>
    </row>
    <row r="767" spans="1:11" ht="18.75" customHeight="1" x14ac:dyDescent="0.2">
      <c r="A767" s="3" t="s">
        <v>2501</v>
      </c>
      <c r="B767" s="21" t="str">
        <f t="shared" ca="1" si="104"/>
        <v>殺虫</v>
      </c>
      <c r="C767" s="21" t="str">
        <f t="shared" ca="1" si="105"/>
        <v>リディア箱粒剤</v>
      </c>
      <c r="D767" s="33">
        <f t="shared" ca="1" si="106"/>
        <v>0</v>
      </c>
      <c r="E767" s="21" t="str">
        <f t="shared" ca="1" si="107"/>
        <v>㎏</v>
      </c>
      <c r="G767" s="1" t="s">
        <v>2553</v>
      </c>
      <c r="H767" s="21" t="str">
        <f t="shared" ca="1" si="108"/>
        <v>除草</v>
      </c>
      <c r="I767" s="21" t="str">
        <f t="shared" ca="1" si="109"/>
        <v>ワンホープ乳剤</v>
      </c>
      <c r="J767" s="33">
        <f t="shared" ca="1" si="110"/>
        <v>0</v>
      </c>
      <c r="K767" s="21" t="str">
        <f t="shared" ca="1" si="111"/>
        <v>リットル</v>
      </c>
    </row>
    <row r="768" spans="1:11" ht="18.75" customHeight="1" x14ac:dyDescent="0.2">
      <c r="A768" s="3" t="s">
        <v>2502</v>
      </c>
      <c r="B768" s="21" t="str">
        <f t="shared" ca="1" si="104"/>
        <v>殺菌</v>
      </c>
      <c r="C768" s="21" t="str">
        <f t="shared" ca="1" si="105"/>
        <v>リドミルゴールドＭＺ</v>
      </c>
      <c r="D768" s="33">
        <f t="shared" ca="1" si="106"/>
        <v>0</v>
      </c>
      <c r="E768" s="21" t="str">
        <f t="shared" ca="1" si="107"/>
        <v>㎏</v>
      </c>
      <c r="G768" s="1" t="s">
        <v>2554</v>
      </c>
      <c r="H768" s="21" t="str">
        <f t="shared" ca="1" si="108"/>
        <v>殺虫</v>
      </c>
      <c r="I768" s="21" t="str">
        <f t="shared" ca="1" si="109"/>
        <v>ワンリードＳＰ箱粒剤</v>
      </c>
      <c r="J768" s="33">
        <f t="shared" ca="1" si="110"/>
        <v>0</v>
      </c>
      <c r="K768" s="21" t="str">
        <f t="shared" ca="1" si="111"/>
        <v>㎏</v>
      </c>
    </row>
    <row r="769" spans="1:11" ht="18.75" customHeight="1" x14ac:dyDescent="0.2">
      <c r="A769" s="3" t="s">
        <v>2503</v>
      </c>
      <c r="B769" s="21" t="str">
        <f t="shared" ca="1" si="104"/>
        <v>除草</v>
      </c>
      <c r="C769" s="21" t="str">
        <f t="shared" ca="1" si="105"/>
        <v>リベレーターフロアブル</v>
      </c>
      <c r="D769" s="33">
        <f t="shared" ca="1" si="106"/>
        <v>0</v>
      </c>
      <c r="E769" s="21" t="str">
        <f t="shared" ca="1" si="107"/>
        <v>リットル</v>
      </c>
      <c r="G769" s="1" t="s">
        <v>2555</v>
      </c>
      <c r="H769" s="21" t="str">
        <f t="shared" ca="1" si="108"/>
        <v>殺虫</v>
      </c>
      <c r="I769" s="21" t="str">
        <f t="shared" ca="1" si="109"/>
        <v>ワンリード箱粒剤０８</v>
      </c>
      <c r="J769" s="33">
        <f t="shared" ca="1" si="110"/>
        <v>0</v>
      </c>
      <c r="K769" s="21" t="str">
        <f t="shared" ca="1" si="111"/>
        <v>㎏</v>
      </c>
    </row>
    <row r="770" spans="1:11" ht="18.75" customHeight="1" x14ac:dyDescent="0.2">
      <c r="A770" s="3" t="s">
        <v>2504</v>
      </c>
      <c r="B770" s="21" t="str">
        <f t="shared" ca="1" si="104"/>
        <v>殺虫</v>
      </c>
      <c r="C770" s="21" t="str">
        <f t="shared" ca="1" si="105"/>
        <v>リモニカ</v>
      </c>
      <c r="D770" s="33">
        <f t="shared" ca="1" si="106"/>
        <v>0</v>
      </c>
      <c r="E770" s="21" t="str">
        <f t="shared" ca="1" si="107"/>
        <v>リットル</v>
      </c>
      <c r="G770" s="1" t="s">
        <v>2556</v>
      </c>
      <c r="H770" s="21" t="str">
        <f t="shared" ca="1" si="108"/>
        <v>殺菌</v>
      </c>
      <c r="I770" s="21" t="str">
        <f t="shared" ca="1" si="109"/>
        <v>園芸ボルドー</v>
      </c>
      <c r="J770" s="33">
        <f t="shared" ca="1" si="110"/>
        <v>0</v>
      </c>
      <c r="K770" s="21" t="str">
        <f t="shared" ca="1" si="111"/>
        <v>㎏</v>
      </c>
    </row>
    <row r="771" spans="1:11" ht="18.75" customHeight="1" x14ac:dyDescent="0.2">
      <c r="A771" s="3" t="s">
        <v>2505</v>
      </c>
      <c r="B771" s="21" t="str">
        <f t="shared" ca="1" si="104"/>
        <v>殺虫</v>
      </c>
      <c r="C771" s="21" t="str">
        <f t="shared" ca="1" si="105"/>
        <v>リラークＤＦ</v>
      </c>
      <c r="D771" s="33">
        <f t="shared" ca="1" si="106"/>
        <v>0</v>
      </c>
      <c r="E771" s="21" t="str">
        <f t="shared" ca="1" si="107"/>
        <v>㎏</v>
      </c>
      <c r="G771" s="1" t="s">
        <v>2557</v>
      </c>
      <c r="H771" s="21" t="str">
        <f t="shared" ca="1" si="108"/>
        <v>殺虫</v>
      </c>
      <c r="I771" s="21" t="str">
        <f t="shared" ca="1" si="109"/>
        <v>園芸用キンチョールＥ</v>
      </c>
      <c r="J771" s="33">
        <f t="shared" ca="1" si="110"/>
        <v>0</v>
      </c>
      <c r="K771" s="21" t="str">
        <f t="shared" ca="1" si="111"/>
        <v>リットル</v>
      </c>
    </row>
    <row r="772" spans="1:11" ht="18.75" customHeight="1" x14ac:dyDescent="0.2">
      <c r="A772" s="3" t="s">
        <v>2506</v>
      </c>
      <c r="B772" s="21" t="str">
        <f t="shared" ca="1" si="104"/>
        <v>殺菌</v>
      </c>
      <c r="C772" s="21" t="str">
        <f t="shared" ca="1" si="105"/>
        <v>リンバー粒剤</v>
      </c>
      <c r="D772" s="33">
        <f t="shared" ca="1" si="106"/>
        <v>0</v>
      </c>
      <c r="E772" s="21" t="str">
        <f t="shared" ca="1" si="107"/>
        <v>㎏</v>
      </c>
      <c r="G772" s="1" t="s">
        <v>2558</v>
      </c>
      <c r="H772" s="21" t="str">
        <f t="shared" ca="1" si="108"/>
        <v>除草</v>
      </c>
      <c r="I772" s="21" t="str">
        <f t="shared" ca="1" si="109"/>
        <v>園芸用サンフーロン液剤</v>
      </c>
      <c r="J772" s="33">
        <f t="shared" ca="1" si="110"/>
        <v>0</v>
      </c>
      <c r="K772" s="21" t="str">
        <f t="shared" ca="1" si="111"/>
        <v>リットル</v>
      </c>
    </row>
    <row r="773" spans="1:11" ht="18.75" customHeight="1" x14ac:dyDescent="0.2">
      <c r="A773" s="3" t="s">
        <v>2507</v>
      </c>
      <c r="B773" s="21" t="str">
        <f t="shared" ca="1" si="104"/>
        <v>殺菌</v>
      </c>
      <c r="C773" s="21" t="str">
        <f t="shared" ca="1" si="105"/>
        <v>ルーチンＦＳ</v>
      </c>
      <c r="D773" s="33">
        <f t="shared" ca="1" si="106"/>
        <v>0</v>
      </c>
      <c r="E773" s="21" t="str">
        <f t="shared" ca="1" si="107"/>
        <v>リットル</v>
      </c>
      <c r="G773" s="1" t="s">
        <v>2559</v>
      </c>
      <c r="H773" s="21" t="str">
        <f t="shared" ca="1" si="108"/>
        <v>殺虫</v>
      </c>
      <c r="I773" s="21" t="str">
        <f t="shared" ca="1" si="109"/>
        <v>家庭園芸用オルトラン</v>
      </c>
      <c r="J773" s="33">
        <f t="shared" ca="1" si="110"/>
        <v>0</v>
      </c>
      <c r="K773" s="21" t="str">
        <f t="shared" ca="1" si="111"/>
        <v>㎏</v>
      </c>
    </row>
    <row r="774" spans="1:11" ht="18.75" customHeight="1" x14ac:dyDescent="0.2">
      <c r="A774" s="3" t="s">
        <v>2508</v>
      </c>
      <c r="B774" s="21" t="str">
        <f t="shared" ca="1" si="104"/>
        <v>殺虫殺菌</v>
      </c>
      <c r="C774" s="21" t="str">
        <f t="shared" ca="1" si="105"/>
        <v>ルーチンアドスピノＧＴ箱粒剤</v>
      </c>
      <c r="D774" s="33">
        <f t="shared" ca="1" si="106"/>
        <v>0</v>
      </c>
      <c r="E774" s="21" t="str">
        <f t="shared" ca="1" si="107"/>
        <v>㎏</v>
      </c>
      <c r="G774" s="1" t="s">
        <v>2560</v>
      </c>
      <c r="H774" s="21" t="str">
        <f t="shared" ca="1" si="108"/>
        <v>殺虫</v>
      </c>
      <c r="I774" s="21" t="str">
        <f t="shared" ca="1" si="109"/>
        <v>家庭園芸用ダイアジノン粒剤３</v>
      </c>
      <c r="J774" s="33">
        <f t="shared" ca="1" si="110"/>
        <v>0</v>
      </c>
      <c r="K774" s="21" t="str">
        <f t="shared" ca="1" si="111"/>
        <v>㎏</v>
      </c>
    </row>
    <row r="775" spans="1:11" ht="18.75" customHeight="1" x14ac:dyDescent="0.2">
      <c r="A775" s="3" t="s">
        <v>2509</v>
      </c>
      <c r="B775" s="21" t="str">
        <f t="shared" ca="1" si="104"/>
        <v>殺虫殺菌</v>
      </c>
      <c r="C775" s="21" t="str">
        <f t="shared" ca="1" si="105"/>
        <v>ルーチンアドスピノ箱粒剤</v>
      </c>
      <c r="D775" s="33">
        <f t="shared" ca="1" si="106"/>
        <v>0</v>
      </c>
      <c r="E775" s="21" t="str">
        <f t="shared" ca="1" si="107"/>
        <v>㎏</v>
      </c>
      <c r="G775" s="1" t="s">
        <v>2561</v>
      </c>
      <c r="H775" s="21" t="str">
        <f t="shared" ca="1" si="108"/>
        <v>除草</v>
      </c>
      <c r="I775" s="21" t="str">
        <f t="shared" ca="1" si="109"/>
        <v>快速除草</v>
      </c>
      <c r="J775" s="33">
        <f t="shared" ca="1" si="110"/>
        <v>0</v>
      </c>
      <c r="K775" s="21" t="str">
        <f t="shared" ca="1" si="111"/>
        <v>㎏</v>
      </c>
    </row>
    <row r="776" spans="1:11" ht="18.75" customHeight="1" x14ac:dyDescent="0.2">
      <c r="A776" s="3" t="s">
        <v>2510</v>
      </c>
      <c r="B776" s="21" t="str">
        <f t="shared" ca="1" si="104"/>
        <v>殺虫殺菌</v>
      </c>
      <c r="C776" s="21" t="str">
        <f t="shared" ca="1" si="105"/>
        <v>ルーチンアドマイヤー箱粒剤</v>
      </c>
      <c r="D776" s="33">
        <f t="shared" ca="1" si="106"/>
        <v>0</v>
      </c>
      <c r="E776" s="21" t="str">
        <f t="shared" ca="1" si="107"/>
        <v>㎏</v>
      </c>
      <c r="G776" s="1" t="s">
        <v>2562</v>
      </c>
      <c r="H776" s="21" t="str">
        <f t="shared" ca="1" si="108"/>
        <v>殺虫</v>
      </c>
      <c r="I776" s="21" t="str">
        <f t="shared" ca="1" si="109"/>
        <v>機械油乳剤９５</v>
      </c>
      <c r="J776" s="33">
        <f t="shared" ca="1" si="110"/>
        <v>0</v>
      </c>
      <c r="K776" s="21" t="str">
        <f t="shared" ca="1" si="111"/>
        <v>リットル</v>
      </c>
    </row>
    <row r="777" spans="1:11" ht="18.75" customHeight="1" x14ac:dyDescent="0.2">
      <c r="A777" s="3" t="s">
        <v>2511</v>
      </c>
      <c r="B777" s="21" t="str">
        <f t="shared" ca="1" si="104"/>
        <v>殺虫殺菌</v>
      </c>
      <c r="C777" s="21" t="str">
        <f t="shared" ca="1" si="105"/>
        <v>ルーチンエキスパート箱粒剤</v>
      </c>
      <c r="D777" s="33">
        <f t="shared" ca="1" si="106"/>
        <v>0</v>
      </c>
      <c r="E777" s="21" t="str">
        <f t="shared" ca="1" si="107"/>
        <v>㎏</v>
      </c>
      <c r="G777" s="1" t="s">
        <v>2563</v>
      </c>
      <c r="H777" s="21" t="str">
        <f t="shared" ca="1" si="108"/>
        <v>その他</v>
      </c>
      <c r="I777" s="21" t="str">
        <f t="shared" ca="1" si="109"/>
        <v>強力ラテミン</v>
      </c>
      <c r="J777" s="33">
        <f t="shared" ca="1" si="110"/>
        <v>0</v>
      </c>
      <c r="K777" s="21" t="str">
        <f t="shared" ca="1" si="111"/>
        <v>㎏</v>
      </c>
    </row>
    <row r="778" spans="1:11" ht="18.75" customHeight="1" x14ac:dyDescent="0.2">
      <c r="A778" s="3" t="s">
        <v>2512</v>
      </c>
      <c r="B778" s="21" t="str">
        <f t="shared" ca="1" si="104"/>
        <v>殺虫殺菌</v>
      </c>
      <c r="C778" s="21" t="str">
        <f t="shared" ca="1" si="105"/>
        <v>ルーチンデュオ箱粒剤</v>
      </c>
      <c r="D778" s="33">
        <f t="shared" ca="1" si="106"/>
        <v>0</v>
      </c>
      <c r="E778" s="21" t="str">
        <f t="shared" ca="1" si="107"/>
        <v>㎏</v>
      </c>
      <c r="G778" s="1" t="s">
        <v>2821</v>
      </c>
      <c r="H778" s="21" t="str">
        <f t="shared" ca="1" si="108"/>
        <v>除草</v>
      </c>
      <c r="I778" s="21" t="str">
        <f t="shared" ca="1" si="109"/>
        <v>銀河１キロ粒剤</v>
      </c>
      <c r="J778" s="33">
        <f t="shared" ca="1" si="110"/>
        <v>0</v>
      </c>
      <c r="K778" s="21" t="str">
        <f t="shared" ca="1" si="111"/>
        <v>㎏</v>
      </c>
    </row>
    <row r="779" spans="1:11" ht="18.75" customHeight="1" x14ac:dyDescent="0.2">
      <c r="A779" s="3" t="s">
        <v>2513</v>
      </c>
      <c r="B779" s="21" t="str">
        <f t="shared" ca="1" si="104"/>
        <v>殺虫殺菌</v>
      </c>
      <c r="C779" s="21" t="str">
        <f t="shared" ca="1" si="105"/>
        <v>ルーチンパンチ箱粒剤</v>
      </c>
      <c r="D779" s="33">
        <f t="shared" ca="1" si="106"/>
        <v>0</v>
      </c>
      <c r="E779" s="21" t="str">
        <f t="shared" ca="1" si="107"/>
        <v>㎏</v>
      </c>
      <c r="G779" s="1" t="s">
        <v>2822</v>
      </c>
      <c r="H779" s="21" t="str">
        <f t="shared" ca="1" si="108"/>
        <v>除草</v>
      </c>
      <c r="I779" s="21" t="str">
        <f t="shared" ca="1" si="109"/>
        <v>銀河ジャンボ</v>
      </c>
      <c r="J779" s="33">
        <f t="shared" ca="1" si="110"/>
        <v>0</v>
      </c>
      <c r="K779" s="21" t="str">
        <f t="shared" ca="1" si="111"/>
        <v>㎏</v>
      </c>
    </row>
    <row r="780" spans="1:11" ht="18.75" customHeight="1" x14ac:dyDescent="0.2">
      <c r="A780" s="3" t="s">
        <v>2514</v>
      </c>
      <c r="B780" s="21" t="str">
        <f t="shared" ca="1" si="104"/>
        <v>殺虫殺菌</v>
      </c>
      <c r="C780" s="21" t="str">
        <f t="shared" ca="1" si="105"/>
        <v>ルーチンブライト箱粒剤</v>
      </c>
      <c r="D780" s="33">
        <f t="shared" ca="1" si="106"/>
        <v>0</v>
      </c>
      <c r="E780" s="21" t="str">
        <f t="shared" ca="1" si="107"/>
        <v>㎏</v>
      </c>
      <c r="G780" s="1" t="s">
        <v>2823</v>
      </c>
      <c r="H780" s="21" t="str">
        <f t="shared" ca="1" si="108"/>
        <v>除草</v>
      </c>
      <c r="I780" s="21" t="str">
        <f t="shared" ca="1" si="109"/>
        <v>銀河フロアブル</v>
      </c>
      <c r="J780" s="33">
        <f t="shared" ca="1" si="110"/>
        <v>0</v>
      </c>
      <c r="K780" s="21" t="str">
        <f t="shared" ca="1" si="111"/>
        <v>リットル</v>
      </c>
    </row>
    <row r="781" spans="1:11" ht="18.75" customHeight="1" x14ac:dyDescent="0.2">
      <c r="A781" s="3" t="s">
        <v>2515</v>
      </c>
      <c r="B781" s="21" t="str">
        <f t="shared" ca="1" si="104"/>
        <v>殺菌</v>
      </c>
      <c r="C781" s="21" t="str">
        <f t="shared" ca="1" si="105"/>
        <v>ルーチン粒剤</v>
      </c>
      <c r="D781" s="33">
        <f t="shared" ca="1" si="106"/>
        <v>0</v>
      </c>
      <c r="E781" s="21" t="str">
        <f t="shared" ca="1" si="107"/>
        <v>㎏</v>
      </c>
      <c r="G781" s="1" t="s">
        <v>2824</v>
      </c>
      <c r="H781" s="21" t="str">
        <f t="shared" ca="1" si="108"/>
        <v>除草</v>
      </c>
      <c r="I781" s="21" t="str">
        <f t="shared" ca="1" si="109"/>
        <v>月光１キロ粒剤</v>
      </c>
      <c r="J781" s="33">
        <f t="shared" ca="1" si="110"/>
        <v>0</v>
      </c>
      <c r="K781" s="21" t="str">
        <f t="shared" ca="1" si="111"/>
        <v>㎏</v>
      </c>
    </row>
    <row r="782" spans="1:11" ht="18.75" customHeight="1" x14ac:dyDescent="0.2">
      <c r="A782" s="3" t="s">
        <v>2516</v>
      </c>
      <c r="B782" s="21" t="str">
        <f t="shared" ca="1" si="104"/>
        <v>その他</v>
      </c>
      <c r="C782" s="21" t="str">
        <f t="shared" ca="1" si="105"/>
        <v>ルートン</v>
      </c>
      <c r="D782" s="33">
        <f t="shared" ca="1" si="106"/>
        <v>0</v>
      </c>
      <c r="E782" s="21" t="str">
        <f t="shared" ca="1" si="107"/>
        <v>㎏</v>
      </c>
      <c r="G782" s="1" t="s">
        <v>2825</v>
      </c>
      <c r="H782" s="21" t="str">
        <f t="shared" ca="1" si="108"/>
        <v>除草</v>
      </c>
      <c r="I782" s="21" t="str">
        <f t="shared" ca="1" si="109"/>
        <v>月光ジャンボ</v>
      </c>
      <c r="J782" s="33">
        <f t="shared" ca="1" si="110"/>
        <v>0</v>
      </c>
      <c r="K782" s="21" t="str">
        <f t="shared" ca="1" si="111"/>
        <v>㎏</v>
      </c>
    </row>
    <row r="783" spans="1:11" ht="18.75" customHeight="1" x14ac:dyDescent="0.2">
      <c r="A783" s="3" t="s">
        <v>2517</v>
      </c>
      <c r="B783" s="21" t="str">
        <f t="shared" ca="1" si="104"/>
        <v>殺菌</v>
      </c>
      <c r="C783" s="21" t="str">
        <f t="shared" ca="1" si="105"/>
        <v>ルビゲン水和剤</v>
      </c>
      <c r="D783" s="33">
        <f t="shared" ca="1" si="106"/>
        <v>0</v>
      </c>
      <c r="E783" s="21" t="str">
        <f t="shared" ca="1" si="107"/>
        <v>㎏</v>
      </c>
      <c r="G783" s="1" t="s">
        <v>2826</v>
      </c>
      <c r="H783" s="21" t="str">
        <f t="shared" ca="1" si="108"/>
        <v>除草</v>
      </c>
      <c r="I783" s="21" t="str">
        <f t="shared" ca="1" si="109"/>
        <v>月光フロアブル</v>
      </c>
      <c r="J783" s="33">
        <f t="shared" ca="1" si="110"/>
        <v>0</v>
      </c>
      <c r="K783" s="21" t="str">
        <f t="shared" ca="1" si="111"/>
        <v>リットル</v>
      </c>
    </row>
    <row r="784" spans="1:11" ht="18.75" customHeight="1" x14ac:dyDescent="0.2">
      <c r="A784" s="3" t="s">
        <v>2518</v>
      </c>
      <c r="B784" s="21" t="str">
        <f t="shared" ca="1" si="104"/>
        <v>殺菌</v>
      </c>
      <c r="C784" s="21" t="str">
        <f t="shared" ca="1" si="105"/>
        <v>レーバスフロアブル</v>
      </c>
      <c r="D784" s="33">
        <f t="shared" ca="1" si="106"/>
        <v>0</v>
      </c>
      <c r="E784" s="21" t="str">
        <f t="shared" ca="1" si="107"/>
        <v>リットル</v>
      </c>
      <c r="G784" s="1" t="s">
        <v>2827</v>
      </c>
      <c r="H784" s="21" t="str">
        <f t="shared" ca="1" si="108"/>
        <v>殺虫</v>
      </c>
      <c r="I784" s="21" t="str">
        <f t="shared" ca="1" si="109"/>
        <v>高度マシン９５</v>
      </c>
      <c r="J784" s="33">
        <f t="shared" ca="1" si="110"/>
        <v>0</v>
      </c>
      <c r="K784" s="21" t="str">
        <f t="shared" ca="1" si="111"/>
        <v>リットル</v>
      </c>
    </row>
    <row r="785" spans="1:11" ht="18.75" customHeight="1" x14ac:dyDescent="0.2">
      <c r="A785" s="10"/>
      <c r="B785" s="24"/>
      <c r="C785" s="14"/>
      <c r="D785" s="34"/>
      <c r="E785" s="12"/>
      <c r="H785" s="12"/>
      <c r="I785" s="14"/>
      <c r="J785" s="34"/>
      <c r="K785" s="12"/>
    </row>
    <row r="786" spans="1:11" s="9" customFormat="1" ht="18.75" customHeight="1" x14ac:dyDescent="0.2">
      <c r="A786" s="4"/>
      <c r="B786" s="4"/>
      <c r="C786" s="15"/>
      <c r="D786" s="32"/>
      <c r="E786" s="4"/>
      <c r="G786" s="11"/>
      <c r="H786" s="12"/>
      <c r="I786" s="14"/>
      <c r="J786" s="34"/>
      <c r="K786" s="12"/>
    </row>
    <row r="787" spans="1:11" ht="18.75" customHeight="1" x14ac:dyDescent="0.2">
      <c r="A787" s="69"/>
      <c r="B787" s="71" t="s">
        <v>72</v>
      </c>
      <c r="C787" s="73" t="s">
        <v>73</v>
      </c>
      <c r="D787" s="75" t="s">
        <v>70</v>
      </c>
      <c r="E787" s="67" t="s">
        <v>74</v>
      </c>
      <c r="G787" s="77"/>
      <c r="H787" s="71" t="s">
        <v>72</v>
      </c>
      <c r="I787" s="73" t="s">
        <v>73</v>
      </c>
      <c r="J787" s="75" t="s">
        <v>70</v>
      </c>
      <c r="K787" s="67" t="s">
        <v>74</v>
      </c>
    </row>
    <row r="788" spans="1:11" ht="18.75" customHeight="1" x14ac:dyDescent="0.2">
      <c r="A788" s="70"/>
      <c r="B788" s="72"/>
      <c r="C788" s="74"/>
      <c r="D788" s="76"/>
      <c r="E788" s="68"/>
      <c r="G788" s="78"/>
      <c r="H788" s="72"/>
      <c r="I788" s="74"/>
      <c r="J788" s="76"/>
      <c r="K788" s="68"/>
    </row>
    <row r="789" spans="1:11" ht="18.75" customHeight="1" x14ac:dyDescent="0.2">
      <c r="A789" s="3" t="s">
        <v>2878</v>
      </c>
      <c r="B789" s="21" t="str">
        <f ca="1">IF(A789&lt;&gt;"",INDIRECT("入力シート!"&amp;"B"&amp;(A789+1)),"")</f>
        <v>殺菌</v>
      </c>
      <c r="C789" s="21" t="str">
        <f ca="1">IF(A789&lt;&gt;"",INDIRECT("入力シート!"&amp;"C"&amp;(A789+1)),"")</f>
        <v>芝美人フロアブル</v>
      </c>
      <c r="D789" s="33">
        <f ca="1">IF(A789&lt;&gt;"",INDIRECT("入力シート!"&amp;"D"&amp;(A789+1)),"")</f>
        <v>0</v>
      </c>
      <c r="E789" s="21" t="str">
        <f ca="1">IF(A789&lt;&gt;"",INDIRECT("入力シート!"&amp;"E"&amp;(A789+1)),"")</f>
        <v>リットル</v>
      </c>
      <c r="G789" s="3"/>
      <c r="H789" s="21" t="str">
        <f ca="1">IF(G789&lt;&gt;"",INDIRECT("入力シート!"&amp;"B"&amp;(G789+1)),"")</f>
        <v/>
      </c>
      <c r="I789" s="21" t="str">
        <f ca="1">IF(G789&lt;&gt;"",INDIRECT("入力シート!"&amp;"C"&amp;(G789+1)),"")</f>
        <v/>
      </c>
      <c r="J789" s="33" t="str">
        <f ca="1">IF(G789&lt;&gt;"",INDIRECT("入力シート!"&amp;"D"&amp;(G789+1)),"")</f>
        <v/>
      </c>
      <c r="K789" s="21" t="str">
        <f ca="1">IF(G789&lt;&gt;"",INDIRECT("入力シート!"&amp;"E"&amp;(G789+1)),"")</f>
        <v/>
      </c>
    </row>
    <row r="790" spans="1:11" ht="18.75" customHeight="1" x14ac:dyDescent="0.2">
      <c r="A790" s="3" t="s">
        <v>2879</v>
      </c>
      <c r="B790" s="21" t="str">
        <f t="shared" ref="B790:B840" ca="1" si="112">IF(A790&lt;&gt;"",INDIRECT("入力シート!"&amp;"B"&amp;(A790+1)),"")</f>
        <v>除草</v>
      </c>
      <c r="C790" s="21" t="str">
        <f t="shared" ref="C790:C840" ca="1" si="113">IF(A790&lt;&gt;"",INDIRECT("入力シート!"&amp;"C"&amp;(A790+1)),"")</f>
        <v>除草王シャワーS</v>
      </c>
      <c r="D790" s="33">
        <f t="shared" ref="D790:D840" ca="1" si="114">IF(A790&lt;&gt;"",INDIRECT("入力シート!"&amp;"D"&amp;(A790+1)),"")</f>
        <v>0</v>
      </c>
      <c r="E790" s="21" t="str">
        <f t="shared" ref="E790:E840" ca="1" si="115">IF(A790&lt;&gt;"",INDIRECT("入力シート!"&amp;"E"&amp;(A790+1)),"")</f>
        <v>リットル</v>
      </c>
      <c r="G790" s="3"/>
      <c r="H790" s="21" t="str">
        <f t="shared" ref="H790:H840" ca="1" si="116">IF(G790&lt;&gt;"",INDIRECT("入力シート!"&amp;"B"&amp;(G790+1)),"")</f>
        <v/>
      </c>
      <c r="I790" s="21" t="str">
        <f t="shared" ref="I790:I840" ca="1" si="117">IF(G790&lt;&gt;"",INDIRECT("入力シート!"&amp;"C"&amp;(G790+1)),"")</f>
        <v/>
      </c>
      <c r="J790" s="33" t="str">
        <f t="shared" ref="J790:J840" ca="1" si="118">IF(G790&lt;&gt;"",INDIRECT("入力シート!"&amp;"D"&amp;(G790+1)),"")</f>
        <v/>
      </c>
      <c r="K790" s="21" t="str">
        <f t="shared" ref="K790:K840" ca="1" si="119">IF(G790&lt;&gt;"",INDIRECT("入力シート!"&amp;"E"&amp;(G790+1)),"")</f>
        <v/>
      </c>
    </row>
    <row r="791" spans="1:11" ht="18.75" customHeight="1" x14ac:dyDescent="0.2">
      <c r="A791" s="3" t="s">
        <v>2828</v>
      </c>
      <c r="B791" s="21" t="str">
        <f t="shared" ca="1" si="112"/>
        <v>その他</v>
      </c>
      <c r="C791" s="21" t="str">
        <f t="shared" ca="1" si="113"/>
        <v>生石灰（ボルドー用）</v>
      </c>
      <c r="D791" s="33">
        <f t="shared" ca="1" si="114"/>
        <v>0</v>
      </c>
      <c r="E791" s="21" t="str">
        <f t="shared" ca="1" si="115"/>
        <v>㎏</v>
      </c>
      <c r="G791" s="3"/>
      <c r="H791" s="21" t="str">
        <f t="shared" ca="1" si="116"/>
        <v/>
      </c>
      <c r="I791" s="21" t="str">
        <f t="shared" ca="1" si="117"/>
        <v/>
      </c>
      <c r="J791" s="33" t="str">
        <f t="shared" ca="1" si="118"/>
        <v/>
      </c>
      <c r="K791" s="21" t="str">
        <f t="shared" ca="1" si="119"/>
        <v/>
      </c>
    </row>
    <row r="792" spans="1:11" ht="18.75" customHeight="1" x14ac:dyDescent="0.2">
      <c r="A792" s="3" t="s">
        <v>2829</v>
      </c>
      <c r="B792" s="21" t="str">
        <f t="shared" ca="1" si="112"/>
        <v>その他</v>
      </c>
      <c r="C792" s="21" t="str">
        <f t="shared" ca="1" si="113"/>
        <v>石灰窒素（５０）</v>
      </c>
      <c r="D792" s="33">
        <f t="shared" ca="1" si="114"/>
        <v>0</v>
      </c>
      <c r="E792" s="21" t="str">
        <f t="shared" ca="1" si="115"/>
        <v>㎏</v>
      </c>
      <c r="G792" s="3"/>
      <c r="H792" s="21" t="str">
        <f t="shared" ca="1" si="116"/>
        <v/>
      </c>
      <c r="I792" s="21" t="str">
        <f t="shared" ca="1" si="117"/>
        <v/>
      </c>
      <c r="J792" s="33" t="str">
        <f t="shared" ca="1" si="118"/>
        <v/>
      </c>
      <c r="K792" s="21" t="str">
        <f t="shared" ca="1" si="119"/>
        <v/>
      </c>
    </row>
    <row r="793" spans="1:11" ht="18.75" customHeight="1" x14ac:dyDescent="0.2">
      <c r="A793" s="3" t="s">
        <v>2830</v>
      </c>
      <c r="B793" s="21" t="str">
        <f t="shared" ca="1" si="112"/>
        <v>その他</v>
      </c>
      <c r="C793" s="21" t="str">
        <f t="shared" ca="1" si="113"/>
        <v>石灰硫黄合剤</v>
      </c>
      <c r="D793" s="33">
        <f t="shared" ca="1" si="114"/>
        <v>0</v>
      </c>
      <c r="E793" s="21" t="str">
        <f t="shared" ca="1" si="115"/>
        <v>リットル</v>
      </c>
      <c r="G793" s="3"/>
      <c r="H793" s="21" t="str">
        <f t="shared" ca="1" si="116"/>
        <v/>
      </c>
      <c r="I793" s="21" t="str">
        <f t="shared" ca="1" si="117"/>
        <v/>
      </c>
      <c r="J793" s="33" t="str">
        <f t="shared" ca="1" si="118"/>
        <v/>
      </c>
      <c r="K793" s="21" t="str">
        <f t="shared" ca="1" si="119"/>
        <v/>
      </c>
    </row>
    <row r="794" spans="1:11" ht="18.75" customHeight="1" x14ac:dyDescent="0.2">
      <c r="A794" s="3" t="s">
        <v>2831</v>
      </c>
      <c r="B794" s="21" t="str">
        <f t="shared" ca="1" si="112"/>
        <v>除草</v>
      </c>
      <c r="C794" s="21" t="str">
        <f t="shared" ca="1" si="113"/>
        <v>草枯らし</v>
      </c>
      <c r="D794" s="33">
        <f t="shared" ca="1" si="114"/>
        <v>0</v>
      </c>
      <c r="E794" s="21" t="str">
        <f t="shared" ca="1" si="115"/>
        <v>リットル</v>
      </c>
      <c r="G794" s="3"/>
      <c r="H794" s="21" t="str">
        <f t="shared" ca="1" si="116"/>
        <v/>
      </c>
      <c r="I794" s="21" t="str">
        <f t="shared" ca="1" si="117"/>
        <v/>
      </c>
      <c r="J794" s="33" t="str">
        <f t="shared" ca="1" si="118"/>
        <v/>
      </c>
      <c r="K794" s="21" t="str">
        <f t="shared" ca="1" si="119"/>
        <v/>
      </c>
    </row>
    <row r="795" spans="1:11" ht="18.75" customHeight="1" x14ac:dyDescent="0.2">
      <c r="A795" s="3" t="s">
        <v>2832</v>
      </c>
      <c r="B795" s="21" t="str">
        <f t="shared" ca="1" si="112"/>
        <v>除草</v>
      </c>
      <c r="C795" s="21" t="str">
        <f t="shared" ca="1" si="113"/>
        <v>草枯らし</v>
      </c>
      <c r="D795" s="33">
        <f t="shared" ca="1" si="114"/>
        <v>0</v>
      </c>
      <c r="E795" s="21" t="str">
        <f t="shared" ca="1" si="115"/>
        <v>リットル</v>
      </c>
      <c r="G795" s="3"/>
      <c r="H795" s="21" t="str">
        <f t="shared" ca="1" si="116"/>
        <v/>
      </c>
      <c r="I795" s="21" t="str">
        <f t="shared" ca="1" si="117"/>
        <v/>
      </c>
      <c r="J795" s="33" t="str">
        <f t="shared" ca="1" si="118"/>
        <v/>
      </c>
      <c r="K795" s="21" t="str">
        <f t="shared" ca="1" si="119"/>
        <v/>
      </c>
    </row>
    <row r="796" spans="1:11" ht="18.75" customHeight="1" x14ac:dyDescent="0.2">
      <c r="A796" s="3" t="s">
        <v>2833</v>
      </c>
      <c r="B796" s="21" t="str">
        <f t="shared" ca="1" si="112"/>
        <v>除草</v>
      </c>
      <c r="C796" s="21" t="str">
        <f t="shared" ca="1" si="113"/>
        <v>草退治E粒剤</v>
      </c>
      <c r="D796" s="33">
        <f t="shared" ca="1" si="114"/>
        <v>0</v>
      </c>
      <c r="E796" s="21" t="str">
        <f t="shared" ca="1" si="115"/>
        <v>㎏</v>
      </c>
      <c r="G796" s="3"/>
      <c r="H796" s="21" t="str">
        <f t="shared" ca="1" si="116"/>
        <v/>
      </c>
      <c r="I796" s="21" t="str">
        <f t="shared" ca="1" si="117"/>
        <v/>
      </c>
      <c r="J796" s="33" t="str">
        <f t="shared" ca="1" si="118"/>
        <v/>
      </c>
      <c r="K796" s="21" t="str">
        <f t="shared" ca="1" si="119"/>
        <v/>
      </c>
    </row>
    <row r="797" spans="1:11" ht="18.75" customHeight="1" x14ac:dyDescent="0.2">
      <c r="A797" s="3" t="s">
        <v>2834</v>
      </c>
      <c r="B797" s="21" t="str">
        <f t="shared" ca="1" si="112"/>
        <v>除草</v>
      </c>
      <c r="C797" s="21" t="str">
        <f t="shared" ca="1" si="113"/>
        <v>草退治Ｚ粒剤</v>
      </c>
      <c r="D797" s="33">
        <f t="shared" ca="1" si="114"/>
        <v>0</v>
      </c>
      <c r="E797" s="21" t="str">
        <f t="shared" ca="1" si="115"/>
        <v>㎏</v>
      </c>
      <c r="G797" s="3"/>
      <c r="H797" s="21" t="str">
        <f t="shared" ca="1" si="116"/>
        <v/>
      </c>
      <c r="I797" s="21" t="str">
        <f t="shared" ca="1" si="117"/>
        <v/>
      </c>
      <c r="J797" s="33" t="str">
        <f t="shared" ca="1" si="118"/>
        <v/>
      </c>
      <c r="K797" s="21" t="str">
        <f t="shared" ca="1" si="119"/>
        <v/>
      </c>
    </row>
    <row r="798" spans="1:11" ht="18.75" customHeight="1" x14ac:dyDescent="0.2">
      <c r="A798" s="3" t="s">
        <v>2835</v>
      </c>
      <c r="B798" s="21" t="str">
        <f t="shared" ca="1" si="112"/>
        <v>除草</v>
      </c>
      <c r="C798" s="21" t="str">
        <f t="shared" ca="1" si="113"/>
        <v>草退治シャワー</v>
      </c>
      <c r="D798" s="33">
        <f t="shared" ca="1" si="114"/>
        <v>0</v>
      </c>
      <c r="E798" s="21" t="str">
        <f t="shared" ca="1" si="115"/>
        <v>リットル</v>
      </c>
      <c r="G798" s="3"/>
      <c r="H798" s="21" t="str">
        <f t="shared" ca="1" si="116"/>
        <v/>
      </c>
      <c r="I798" s="21" t="str">
        <f t="shared" ca="1" si="117"/>
        <v/>
      </c>
      <c r="J798" s="33" t="str">
        <f t="shared" ca="1" si="118"/>
        <v/>
      </c>
      <c r="K798" s="21" t="str">
        <f t="shared" ca="1" si="119"/>
        <v/>
      </c>
    </row>
    <row r="799" spans="1:11" ht="18.75" customHeight="1" x14ac:dyDescent="0.2">
      <c r="A799" s="3" t="s">
        <v>2836</v>
      </c>
      <c r="B799" s="21" t="str">
        <f t="shared" ca="1" si="112"/>
        <v>除草</v>
      </c>
      <c r="C799" s="21" t="str">
        <f t="shared" ca="1" si="113"/>
        <v>草退治シャワーワイド</v>
      </c>
      <c r="D799" s="33">
        <f t="shared" ca="1" si="114"/>
        <v>0</v>
      </c>
      <c r="E799" s="21" t="str">
        <f t="shared" ca="1" si="115"/>
        <v>リットル</v>
      </c>
      <c r="G799" s="3"/>
      <c r="H799" s="21" t="str">
        <f t="shared" ca="1" si="116"/>
        <v/>
      </c>
      <c r="I799" s="21" t="str">
        <f t="shared" ca="1" si="117"/>
        <v/>
      </c>
      <c r="J799" s="33" t="str">
        <f t="shared" ca="1" si="118"/>
        <v/>
      </c>
      <c r="K799" s="21" t="str">
        <f t="shared" ca="1" si="119"/>
        <v/>
      </c>
    </row>
    <row r="800" spans="1:11" ht="18.75" customHeight="1" x14ac:dyDescent="0.2">
      <c r="A800" s="3" t="s">
        <v>2837</v>
      </c>
      <c r="B800" s="21" t="str">
        <f t="shared" ca="1" si="112"/>
        <v>除草</v>
      </c>
      <c r="C800" s="21" t="str">
        <f t="shared" ca="1" si="113"/>
        <v>草退治メガロングシャワー</v>
      </c>
      <c r="D800" s="33">
        <f t="shared" ca="1" si="114"/>
        <v>0</v>
      </c>
      <c r="E800" s="21" t="str">
        <f t="shared" ca="1" si="115"/>
        <v>リットル</v>
      </c>
      <c r="G800" s="3"/>
      <c r="H800" s="21" t="str">
        <f t="shared" ca="1" si="116"/>
        <v/>
      </c>
      <c r="I800" s="21" t="str">
        <f t="shared" ca="1" si="117"/>
        <v/>
      </c>
      <c r="J800" s="33" t="str">
        <f t="shared" ca="1" si="118"/>
        <v/>
      </c>
      <c r="K800" s="21" t="str">
        <f t="shared" ca="1" si="119"/>
        <v/>
      </c>
    </row>
    <row r="801" spans="1:11" ht="18.75" customHeight="1" x14ac:dyDescent="0.2">
      <c r="A801" s="3" t="s">
        <v>2838</v>
      </c>
      <c r="B801" s="21" t="str">
        <f t="shared" ca="1" si="112"/>
        <v>除草</v>
      </c>
      <c r="C801" s="21" t="str">
        <f t="shared" ca="1" si="113"/>
        <v>草退治粒剤</v>
      </c>
      <c r="D801" s="33">
        <f t="shared" ca="1" si="114"/>
        <v>0</v>
      </c>
      <c r="E801" s="21" t="str">
        <f t="shared" ca="1" si="115"/>
        <v>㎏</v>
      </c>
      <c r="G801" s="3"/>
      <c r="H801" s="21" t="str">
        <f t="shared" ca="1" si="116"/>
        <v/>
      </c>
      <c r="I801" s="21" t="str">
        <f t="shared" ca="1" si="117"/>
        <v/>
      </c>
      <c r="J801" s="33" t="str">
        <f t="shared" ca="1" si="118"/>
        <v/>
      </c>
      <c r="K801" s="21" t="str">
        <f t="shared" ca="1" si="119"/>
        <v/>
      </c>
    </row>
    <row r="802" spans="1:11" ht="18.75" customHeight="1" x14ac:dyDescent="0.2">
      <c r="A802" s="3" t="s">
        <v>2839</v>
      </c>
      <c r="B802" s="21" t="str">
        <f t="shared" ca="1" si="112"/>
        <v>除草</v>
      </c>
      <c r="C802" s="21" t="str">
        <f t="shared" ca="1" si="113"/>
        <v>草笛ジャンボ</v>
      </c>
      <c r="D802" s="33">
        <f t="shared" ca="1" si="114"/>
        <v>0</v>
      </c>
      <c r="E802" s="21" t="str">
        <f t="shared" ca="1" si="115"/>
        <v>㎏</v>
      </c>
      <c r="G802" s="3"/>
      <c r="H802" s="21" t="str">
        <f t="shared" ca="1" si="116"/>
        <v/>
      </c>
      <c r="I802" s="21" t="str">
        <f t="shared" ca="1" si="117"/>
        <v/>
      </c>
      <c r="J802" s="33" t="str">
        <f t="shared" ca="1" si="118"/>
        <v/>
      </c>
      <c r="K802" s="21" t="str">
        <f t="shared" ca="1" si="119"/>
        <v/>
      </c>
    </row>
    <row r="803" spans="1:11" ht="18.75" customHeight="1" x14ac:dyDescent="0.2">
      <c r="A803" s="3" t="s">
        <v>2840</v>
      </c>
      <c r="B803" s="21" t="str">
        <f t="shared" ca="1" si="112"/>
        <v>除草</v>
      </c>
      <c r="C803" s="21" t="str">
        <f t="shared" ca="1" si="113"/>
        <v>草笛フロアブル</v>
      </c>
      <c r="D803" s="33">
        <f t="shared" ca="1" si="114"/>
        <v>0</v>
      </c>
      <c r="E803" s="21" t="str">
        <f t="shared" ca="1" si="115"/>
        <v>リットル</v>
      </c>
      <c r="G803" s="3"/>
      <c r="H803" s="21" t="str">
        <f t="shared" ca="1" si="116"/>
        <v/>
      </c>
      <c r="I803" s="21" t="str">
        <f t="shared" ca="1" si="117"/>
        <v/>
      </c>
      <c r="J803" s="33" t="str">
        <f t="shared" ca="1" si="118"/>
        <v/>
      </c>
      <c r="K803" s="21" t="str">
        <f t="shared" ca="1" si="119"/>
        <v/>
      </c>
    </row>
    <row r="804" spans="1:11" ht="18.75" customHeight="1" x14ac:dyDescent="0.2">
      <c r="A804" s="3" t="s">
        <v>2841</v>
      </c>
      <c r="B804" s="21" t="str">
        <f t="shared" ca="1" si="112"/>
        <v>殺虫殺菌</v>
      </c>
      <c r="C804" s="21" t="str">
        <f t="shared" ca="1" si="113"/>
        <v>側条オリゼメートスタークル顆粒水和剤</v>
      </c>
      <c r="D804" s="33">
        <f t="shared" ca="1" si="114"/>
        <v>0</v>
      </c>
      <c r="E804" s="21" t="str">
        <f t="shared" ca="1" si="115"/>
        <v>㎏</v>
      </c>
      <c r="G804" s="3"/>
      <c r="H804" s="21" t="str">
        <f t="shared" ca="1" si="116"/>
        <v/>
      </c>
      <c r="I804" s="21" t="str">
        <f t="shared" ca="1" si="117"/>
        <v/>
      </c>
      <c r="J804" s="33" t="str">
        <f t="shared" ca="1" si="118"/>
        <v/>
      </c>
      <c r="K804" s="21" t="str">
        <f t="shared" ca="1" si="119"/>
        <v/>
      </c>
    </row>
    <row r="805" spans="1:11" ht="18.75" customHeight="1" x14ac:dyDescent="0.2">
      <c r="A805" s="3" t="s">
        <v>2842</v>
      </c>
      <c r="B805" s="21" t="str">
        <f t="shared" ca="1" si="112"/>
        <v>殺虫殺菌</v>
      </c>
      <c r="C805" s="21" t="str">
        <f t="shared" ca="1" si="113"/>
        <v>側条オリゼメートフェルテラ顆粒水和剤</v>
      </c>
      <c r="D805" s="33">
        <f t="shared" ca="1" si="114"/>
        <v>0</v>
      </c>
      <c r="E805" s="21" t="str">
        <f t="shared" ca="1" si="115"/>
        <v>㎏</v>
      </c>
      <c r="G805" s="3"/>
      <c r="H805" s="21" t="str">
        <f t="shared" ca="1" si="116"/>
        <v/>
      </c>
      <c r="I805" s="21" t="str">
        <f t="shared" ca="1" si="117"/>
        <v/>
      </c>
      <c r="J805" s="33" t="str">
        <f t="shared" ca="1" si="118"/>
        <v/>
      </c>
      <c r="K805" s="21" t="str">
        <f t="shared" ca="1" si="119"/>
        <v/>
      </c>
    </row>
    <row r="806" spans="1:11" ht="18.75" customHeight="1" x14ac:dyDescent="0.2">
      <c r="A806" s="3" t="s">
        <v>2843</v>
      </c>
      <c r="B806" s="21" t="str">
        <f t="shared" ca="1" si="112"/>
        <v>殺虫殺菌</v>
      </c>
      <c r="C806" s="21" t="str">
        <f t="shared" ca="1" si="113"/>
        <v>側条パダンオリゼメート顆粒水和剤</v>
      </c>
      <c r="D806" s="33">
        <f t="shared" ca="1" si="114"/>
        <v>0</v>
      </c>
      <c r="E806" s="21" t="str">
        <f t="shared" ca="1" si="115"/>
        <v>㎏</v>
      </c>
      <c r="G806" s="3"/>
      <c r="H806" s="21" t="str">
        <f t="shared" ca="1" si="116"/>
        <v/>
      </c>
      <c r="I806" s="21" t="str">
        <f t="shared" ca="1" si="117"/>
        <v/>
      </c>
      <c r="J806" s="33" t="str">
        <f t="shared" ca="1" si="118"/>
        <v/>
      </c>
      <c r="K806" s="21" t="str">
        <f t="shared" ca="1" si="119"/>
        <v/>
      </c>
    </row>
    <row r="807" spans="1:11" ht="18.75" customHeight="1" x14ac:dyDescent="0.2">
      <c r="A807" s="3" t="s">
        <v>2844</v>
      </c>
      <c r="B807" s="21" t="str">
        <f t="shared" ca="1" si="112"/>
        <v>除草</v>
      </c>
      <c r="C807" s="21" t="str">
        <f t="shared" ca="1" si="113"/>
        <v>大豆バサグラン液剤（ナトリウム塩）</v>
      </c>
      <c r="D807" s="33">
        <f t="shared" ca="1" si="114"/>
        <v>0</v>
      </c>
      <c r="E807" s="21" t="str">
        <f t="shared" ca="1" si="115"/>
        <v>リットル</v>
      </c>
      <c r="G807" s="3"/>
      <c r="H807" s="21" t="str">
        <f t="shared" ca="1" si="116"/>
        <v/>
      </c>
      <c r="I807" s="21" t="str">
        <f t="shared" ca="1" si="117"/>
        <v/>
      </c>
      <c r="J807" s="33" t="str">
        <f t="shared" ca="1" si="118"/>
        <v/>
      </c>
      <c r="K807" s="21" t="str">
        <f t="shared" ca="1" si="119"/>
        <v/>
      </c>
    </row>
    <row r="808" spans="1:11" ht="18.75" customHeight="1" x14ac:dyDescent="0.2">
      <c r="A808" s="3" t="s">
        <v>2845</v>
      </c>
      <c r="B808" s="21" t="str">
        <f t="shared" ca="1" si="112"/>
        <v>除草</v>
      </c>
      <c r="C808" s="21" t="str">
        <f t="shared" ca="1" si="113"/>
        <v>兆１キロ粒剤</v>
      </c>
      <c r="D808" s="33">
        <f t="shared" ca="1" si="114"/>
        <v>0</v>
      </c>
      <c r="E808" s="21" t="str">
        <f t="shared" ca="1" si="115"/>
        <v>㎏</v>
      </c>
      <c r="G808" s="3"/>
      <c r="H808" s="21" t="str">
        <f t="shared" ca="1" si="116"/>
        <v/>
      </c>
      <c r="I808" s="21" t="str">
        <f t="shared" ca="1" si="117"/>
        <v/>
      </c>
      <c r="J808" s="33" t="str">
        <f t="shared" ca="1" si="118"/>
        <v/>
      </c>
      <c r="K808" s="21" t="str">
        <f t="shared" ca="1" si="119"/>
        <v/>
      </c>
    </row>
    <row r="809" spans="1:11" ht="18.75" customHeight="1" x14ac:dyDescent="0.2">
      <c r="A809" s="3" t="s">
        <v>2846</v>
      </c>
      <c r="B809" s="21" t="str">
        <f t="shared" ca="1" si="112"/>
        <v>除草</v>
      </c>
      <c r="C809" s="21" t="str">
        <f t="shared" ca="1" si="113"/>
        <v>兆ジャンボ</v>
      </c>
      <c r="D809" s="33">
        <f t="shared" ca="1" si="114"/>
        <v>0</v>
      </c>
      <c r="E809" s="21" t="str">
        <f t="shared" ca="1" si="115"/>
        <v>㎏</v>
      </c>
      <c r="G809" s="3"/>
      <c r="H809" s="21" t="str">
        <f t="shared" ca="1" si="116"/>
        <v/>
      </c>
      <c r="I809" s="21" t="str">
        <f t="shared" ca="1" si="117"/>
        <v/>
      </c>
      <c r="J809" s="33" t="str">
        <f t="shared" ca="1" si="118"/>
        <v/>
      </c>
      <c r="K809" s="21" t="str">
        <f t="shared" ca="1" si="119"/>
        <v/>
      </c>
    </row>
    <row r="810" spans="1:11" ht="18.75" customHeight="1" x14ac:dyDescent="0.2">
      <c r="A810" s="3" t="s">
        <v>2847</v>
      </c>
      <c r="B810" s="21" t="str">
        <f t="shared" ca="1" si="112"/>
        <v>除草</v>
      </c>
      <c r="C810" s="21" t="str">
        <f t="shared" ca="1" si="113"/>
        <v>兆フロアブル</v>
      </c>
      <c r="D810" s="33">
        <f t="shared" ca="1" si="114"/>
        <v>0</v>
      </c>
      <c r="E810" s="21" t="str">
        <f t="shared" ca="1" si="115"/>
        <v>リットル</v>
      </c>
      <c r="G810" s="3"/>
      <c r="H810" s="21" t="str">
        <f t="shared" ca="1" si="116"/>
        <v/>
      </c>
      <c r="I810" s="21" t="str">
        <f t="shared" ca="1" si="117"/>
        <v/>
      </c>
      <c r="J810" s="33" t="str">
        <f t="shared" ca="1" si="118"/>
        <v/>
      </c>
      <c r="K810" s="21" t="str">
        <f t="shared" ca="1" si="119"/>
        <v/>
      </c>
    </row>
    <row r="811" spans="1:11" ht="18.75" customHeight="1" x14ac:dyDescent="0.2">
      <c r="A811" s="3" t="s">
        <v>2848</v>
      </c>
      <c r="B811" s="21" t="str">
        <f t="shared" ca="1" si="112"/>
        <v>除草</v>
      </c>
      <c r="C811" s="21" t="str">
        <f t="shared" ca="1" si="113"/>
        <v>天空１キロ粒剤</v>
      </c>
      <c r="D811" s="33">
        <f t="shared" ca="1" si="114"/>
        <v>0</v>
      </c>
      <c r="E811" s="21" t="str">
        <f t="shared" ca="1" si="115"/>
        <v>㎏</v>
      </c>
      <c r="G811" s="3"/>
      <c r="H811" s="21" t="str">
        <f t="shared" ca="1" si="116"/>
        <v/>
      </c>
      <c r="I811" s="21" t="str">
        <f t="shared" ca="1" si="117"/>
        <v/>
      </c>
      <c r="J811" s="33" t="str">
        <f t="shared" ca="1" si="118"/>
        <v/>
      </c>
      <c r="K811" s="21" t="str">
        <f t="shared" ca="1" si="119"/>
        <v/>
      </c>
    </row>
    <row r="812" spans="1:11" ht="18.75" customHeight="1" x14ac:dyDescent="0.2">
      <c r="A812" s="3" t="s">
        <v>2849</v>
      </c>
      <c r="B812" s="21" t="str">
        <f t="shared" ca="1" si="112"/>
        <v>除草</v>
      </c>
      <c r="C812" s="21" t="str">
        <f t="shared" ca="1" si="113"/>
        <v>天空ジャンボ</v>
      </c>
      <c r="D812" s="33">
        <f t="shared" ca="1" si="114"/>
        <v>0</v>
      </c>
      <c r="E812" s="21" t="str">
        <f t="shared" ca="1" si="115"/>
        <v>㎏</v>
      </c>
      <c r="G812" s="3"/>
      <c r="H812" s="21" t="str">
        <f t="shared" ca="1" si="116"/>
        <v/>
      </c>
      <c r="I812" s="21" t="str">
        <f t="shared" ca="1" si="117"/>
        <v/>
      </c>
      <c r="J812" s="33" t="str">
        <f t="shared" ca="1" si="118"/>
        <v/>
      </c>
      <c r="K812" s="21" t="str">
        <f t="shared" ca="1" si="119"/>
        <v/>
      </c>
    </row>
    <row r="813" spans="1:11" ht="18.75" customHeight="1" x14ac:dyDescent="0.2">
      <c r="A813" s="3" t="s">
        <v>2850</v>
      </c>
      <c r="B813" s="21" t="str">
        <f t="shared" ca="1" si="112"/>
        <v>除草</v>
      </c>
      <c r="C813" s="21" t="str">
        <f t="shared" ca="1" si="113"/>
        <v>天空フロアブル</v>
      </c>
      <c r="D813" s="33">
        <f t="shared" ca="1" si="114"/>
        <v>0</v>
      </c>
      <c r="E813" s="21" t="str">
        <f t="shared" ca="1" si="115"/>
        <v>リットル</v>
      </c>
      <c r="G813" s="3"/>
      <c r="H813" s="21" t="str">
        <f t="shared" ca="1" si="116"/>
        <v/>
      </c>
      <c r="I813" s="21" t="str">
        <f t="shared" ca="1" si="117"/>
        <v/>
      </c>
      <c r="J813" s="33" t="str">
        <f t="shared" ca="1" si="118"/>
        <v/>
      </c>
      <c r="K813" s="21" t="str">
        <f t="shared" ca="1" si="119"/>
        <v/>
      </c>
    </row>
    <row r="814" spans="1:11" ht="18.75" customHeight="1" x14ac:dyDescent="0.2">
      <c r="A814" s="3" t="s">
        <v>2851</v>
      </c>
      <c r="B814" s="21" t="str">
        <f t="shared" ca="1" si="112"/>
        <v>その他</v>
      </c>
      <c r="C814" s="21" t="str">
        <f t="shared" ca="1" si="113"/>
        <v>展着パウダー３０</v>
      </c>
      <c r="D814" s="33">
        <f t="shared" ca="1" si="114"/>
        <v>0</v>
      </c>
      <c r="E814" s="21" t="str">
        <f t="shared" ca="1" si="115"/>
        <v>㎏</v>
      </c>
      <c r="F814" s="23"/>
      <c r="G814" s="3"/>
      <c r="H814" s="21" t="str">
        <f t="shared" ca="1" si="116"/>
        <v/>
      </c>
      <c r="I814" s="21" t="str">
        <f t="shared" ca="1" si="117"/>
        <v/>
      </c>
      <c r="J814" s="33" t="str">
        <f t="shared" ca="1" si="118"/>
        <v/>
      </c>
      <c r="K814" s="21" t="str">
        <f t="shared" ca="1" si="119"/>
        <v/>
      </c>
    </row>
    <row r="815" spans="1:11" ht="18.75" customHeight="1" x14ac:dyDescent="0.2">
      <c r="A815" s="3" t="s">
        <v>2852</v>
      </c>
      <c r="B815" s="21" t="str">
        <f t="shared" ca="1" si="112"/>
        <v>その他</v>
      </c>
      <c r="C815" s="21" t="str">
        <f t="shared" ca="1" si="113"/>
        <v>展着剤ササラ</v>
      </c>
      <c r="D815" s="33">
        <f t="shared" ca="1" si="114"/>
        <v>0</v>
      </c>
      <c r="E815" s="21" t="str">
        <f t="shared" ca="1" si="115"/>
        <v>リットル</v>
      </c>
      <c r="F815" s="9"/>
      <c r="G815" s="3"/>
      <c r="H815" s="21" t="str">
        <f t="shared" ca="1" si="116"/>
        <v/>
      </c>
      <c r="I815" s="21" t="str">
        <f t="shared" ca="1" si="117"/>
        <v/>
      </c>
      <c r="J815" s="33" t="str">
        <f t="shared" ca="1" si="118"/>
        <v/>
      </c>
      <c r="K815" s="21" t="str">
        <f t="shared" ca="1" si="119"/>
        <v/>
      </c>
    </row>
    <row r="816" spans="1:11" ht="18.75" customHeight="1" x14ac:dyDescent="0.2">
      <c r="A816" s="3" t="s">
        <v>2853</v>
      </c>
      <c r="B816" s="21" t="str">
        <f t="shared" ca="1" si="112"/>
        <v>除草</v>
      </c>
      <c r="C816" s="21" t="str">
        <f t="shared" ca="1" si="113"/>
        <v>東日本大震災により津波被害を受けた農地専用ラウンドアップマックスロード</v>
      </c>
      <c r="D816" s="33">
        <f t="shared" ca="1" si="114"/>
        <v>0</v>
      </c>
      <c r="E816" s="21" t="str">
        <f t="shared" ca="1" si="115"/>
        <v>リットル</v>
      </c>
      <c r="G816" s="3"/>
      <c r="H816" s="21" t="str">
        <f t="shared" ca="1" si="116"/>
        <v/>
      </c>
      <c r="I816" s="21" t="str">
        <f t="shared" ca="1" si="117"/>
        <v/>
      </c>
      <c r="J816" s="33" t="str">
        <f t="shared" ca="1" si="118"/>
        <v/>
      </c>
      <c r="K816" s="21" t="str">
        <f t="shared" ca="1" si="119"/>
        <v/>
      </c>
    </row>
    <row r="817" spans="1:11" ht="18.75" customHeight="1" x14ac:dyDescent="0.2">
      <c r="A817" s="3" t="s">
        <v>2854</v>
      </c>
      <c r="B817" s="21" t="str">
        <f t="shared" ca="1" si="112"/>
        <v>除草</v>
      </c>
      <c r="C817" s="21" t="str">
        <f t="shared" ca="1" si="113"/>
        <v>忍１キロ粒剤</v>
      </c>
      <c r="D817" s="33">
        <f t="shared" ca="1" si="114"/>
        <v>0</v>
      </c>
      <c r="E817" s="21" t="str">
        <f t="shared" ca="1" si="115"/>
        <v>㎏</v>
      </c>
      <c r="G817" s="3"/>
      <c r="H817" s="21" t="str">
        <f t="shared" ca="1" si="116"/>
        <v/>
      </c>
      <c r="I817" s="21" t="str">
        <f t="shared" ca="1" si="117"/>
        <v/>
      </c>
      <c r="J817" s="33" t="str">
        <f t="shared" ca="1" si="118"/>
        <v/>
      </c>
      <c r="K817" s="21" t="str">
        <f t="shared" ca="1" si="119"/>
        <v/>
      </c>
    </row>
    <row r="818" spans="1:11" ht="18.75" customHeight="1" x14ac:dyDescent="0.2">
      <c r="A818" s="3" t="s">
        <v>2855</v>
      </c>
      <c r="B818" s="21" t="str">
        <f t="shared" ca="1" si="112"/>
        <v>除草</v>
      </c>
      <c r="C818" s="21" t="str">
        <f t="shared" ca="1" si="113"/>
        <v>忍ジャンボ</v>
      </c>
      <c r="D818" s="33">
        <f t="shared" ca="1" si="114"/>
        <v>0</v>
      </c>
      <c r="E818" s="21" t="str">
        <f t="shared" ca="1" si="115"/>
        <v>㎏</v>
      </c>
      <c r="G818" s="3"/>
      <c r="H818" s="21" t="str">
        <f t="shared" ca="1" si="116"/>
        <v/>
      </c>
      <c r="I818" s="21" t="str">
        <f t="shared" ca="1" si="117"/>
        <v/>
      </c>
      <c r="J818" s="33" t="str">
        <f t="shared" ca="1" si="118"/>
        <v/>
      </c>
      <c r="K818" s="21" t="str">
        <f t="shared" ca="1" si="119"/>
        <v/>
      </c>
    </row>
    <row r="819" spans="1:11" ht="18.75" customHeight="1" x14ac:dyDescent="0.2">
      <c r="A819" s="3" t="s">
        <v>2856</v>
      </c>
      <c r="B819" s="21" t="str">
        <f t="shared" ca="1" si="112"/>
        <v>除草</v>
      </c>
      <c r="C819" s="21" t="str">
        <f t="shared" ca="1" si="113"/>
        <v>忍フロアブル</v>
      </c>
      <c r="D819" s="33">
        <f t="shared" ca="1" si="114"/>
        <v>0</v>
      </c>
      <c r="E819" s="21" t="str">
        <f t="shared" ca="1" si="115"/>
        <v>リットル</v>
      </c>
      <c r="G819" s="3"/>
      <c r="H819" s="21" t="str">
        <f t="shared" ca="1" si="116"/>
        <v/>
      </c>
      <c r="I819" s="21" t="str">
        <f t="shared" ca="1" si="117"/>
        <v/>
      </c>
      <c r="J819" s="33" t="str">
        <f t="shared" ca="1" si="118"/>
        <v/>
      </c>
      <c r="K819" s="21" t="str">
        <f t="shared" ca="1" si="119"/>
        <v/>
      </c>
    </row>
    <row r="820" spans="1:11" ht="18.75" customHeight="1" x14ac:dyDescent="0.2">
      <c r="A820" s="3" t="s">
        <v>2857</v>
      </c>
      <c r="B820" s="21" t="str">
        <f t="shared" ca="1" si="112"/>
        <v>殺虫</v>
      </c>
      <c r="C820" s="21" t="str">
        <f t="shared" ca="1" si="113"/>
        <v>粘着くん液剤</v>
      </c>
      <c r="D820" s="33">
        <f t="shared" ca="1" si="114"/>
        <v>0</v>
      </c>
      <c r="E820" s="21" t="str">
        <f t="shared" ca="1" si="115"/>
        <v>リットル</v>
      </c>
      <c r="G820" s="3"/>
      <c r="H820" s="21" t="str">
        <f t="shared" ca="1" si="116"/>
        <v/>
      </c>
      <c r="I820" s="21" t="str">
        <f t="shared" ca="1" si="117"/>
        <v/>
      </c>
      <c r="J820" s="33" t="str">
        <f t="shared" ca="1" si="118"/>
        <v/>
      </c>
      <c r="K820" s="21" t="str">
        <f t="shared" ca="1" si="119"/>
        <v/>
      </c>
    </row>
    <row r="821" spans="1:11" ht="18.75" customHeight="1" x14ac:dyDescent="0.2">
      <c r="A821" s="3" t="s">
        <v>2858</v>
      </c>
      <c r="B821" s="21" t="str">
        <f t="shared" ca="1" si="112"/>
        <v>殺虫</v>
      </c>
      <c r="C821" s="21" t="str">
        <f t="shared" ca="1" si="113"/>
        <v>粘着くん水和剤</v>
      </c>
      <c r="D821" s="33">
        <f t="shared" ca="1" si="114"/>
        <v>0</v>
      </c>
      <c r="E821" s="21" t="str">
        <f t="shared" ca="1" si="115"/>
        <v>㎏</v>
      </c>
      <c r="G821" s="3"/>
      <c r="H821" s="21" t="str">
        <f t="shared" ca="1" si="116"/>
        <v/>
      </c>
      <c r="I821" s="21" t="str">
        <f t="shared" ca="1" si="117"/>
        <v/>
      </c>
      <c r="J821" s="33" t="str">
        <f t="shared" ca="1" si="118"/>
        <v/>
      </c>
      <c r="K821" s="21" t="str">
        <f t="shared" ca="1" si="119"/>
        <v/>
      </c>
    </row>
    <row r="822" spans="1:11" ht="18.75" customHeight="1" x14ac:dyDescent="0.2">
      <c r="A822" s="3" t="s">
        <v>2859</v>
      </c>
      <c r="B822" s="21" t="str">
        <f t="shared" ca="1" si="112"/>
        <v>除草</v>
      </c>
      <c r="C822" s="21" t="str">
        <f t="shared" ca="1" si="113"/>
        <v>農将軍フロアブル</v>
      </c>
      <c r="D822" s="33">
        <f t="shared" ca="1" si="114"/>
        <v>0</v>
      </c>
      <c r="E822" s="21" t="str">
        <f t="shared" ca="1" si="115"/>
        <v>リットル</v>
      </c>
      <c r="G822" s="3"/>
      <c r="H822" s="21" t="str">
        <f t="shared" ca="1" si="116"/>
        <v/>
      </c>
      <c r="I822" s="21" t="str">
        <f t="shared" ca="1" si="117"/>
        <v/>
      </c>
      <c r="J822" s="33" t="str">
        <f t="shared" ca="1" si="118"/>
        <v/>
      </c>
      <c r="K822" s="21" t="str">
        <f t="shared" ca="1" si="119"/>
        <v/>
      </c>
    </row>
    <row r="823" spans="1:11" ht="18.75" customHeight="1" x14ac:dyDescent="0.2">
      <c r="A823" s="3" t="s">
        <v>2860</v>
      </c>
      <c r="B823" s="21" t="str">
        <f t="shared" ca="1" si="112"/>
        <v>殺虫殺菌</v>
      </c>
      <c r="C823" s="21" t="str">
        <f t="shared" ca="1" si="113"/>
        <v>箱いり娘粒剤</v>
      </c>
      <c r="D823" s="33">
        <f t="shared" ca="1" si="114"/>
        <v>0</v>
      </c>
      <c r="E823" s="21" t="str">
        <f t="shared" ca="1" si="115"/>
        <v>㎏</v>
      </c>
      <c r="G823" s="3"/>
      <c r="H823" s="21" t="str">
        <f t="shared" ca="1" si="116"/>
        <v/>
      </c>
      <c r="I823" s="21" t="str">
        <f t="shared" ca="1" si="117"/>
        <v/>
      </c>
      <c r="J823" s="33" t="str">
        <f t="shared" ca="1" si="118"/>
        <v/>
      </c>
      <c r="K823" s="21" t="str">
        <f t="shared" ca="1" si="119"/>
        <v/>
      </c>
    </row>
    <row r="824" spans="1:11" ht="18.75" customHeight="1" x14ac:dyDescent="0.2">
      <c r="A824" s="3" t="s">
        <v>2861</v>
      </c>
      <c r="B824" s="21" t="str">
        <f t="shared" ca="1" si="112"/>
        <v>殺虫殺菌</v>
      </c>
      <c r="C824" s="21" t="str">
        <f t="shared" ca="1" si="113"/>
        <v>箱王子粒剤</v>
      </c>
      <c r="D824" s="33">
        <f t="shared" ca="1" si="114"/>
        <v>0</v>
      </c>
      <c r="E824" s="21" t="str">
        <f t="shared" ca="1" si="115"/>
        <v>㎏</v>
      </c>
      <c r="G824" s="3"/>
      <c r="H824" s="21" t="str">
        <f t="shared" ca="1" si="116"/>
        <v/>
      </c>
      <c r="I824" s="21" t="str">
        <f t="shared" ca="1" si="117"/>
        <v/>
      </c>
      <c r="J824" s="33" t="str">
        <f t="shared" ca="1" si="118"/>
        <v/>
      </c>
      <c r="K824" s="21" t="str">
        <f t="shared" ca="1" si="119"/>
        <v/>
      </c>
    </row>
    <row r="825" spans="1:11" ht="18.75" customHeight="1" x14ac:dyDescent="0.2">
      <c r="A825" s="3" t="s">
        <v>2862</v>
      </c>
      <c r="B825" s="21" t="str">
        <f t="shared" ca="1" si="112"/>
        <v>殺虫殺菌</v>
      </c>
      <c r="C825" s="21" t="str">
        <f t="shared" ca="1" si="113"/>
        <v>箱大臣粒剤</v>
      </c>
      <c r="D825" s="33">
        <f t="shared" ca="1" si="114"/>
        <v>0</v>
      </c>
      <c r="E825" s="21" t="str">
        <f t="shared" ca="1" si="115"/>
        <v>㎏</v>
      </c>
      <c r="G825" s="3"/>
      <c r="H825" s="21" t="str">
        <f t="shared" ca="1" si="116"/>
        <v/>
      </c>
      <c r="I825" s="21" t="str">
        <f t="shared" ca="1" si="117"/>
        <v/>
      </c>
      <c r="J825" s="33" t="str">
        <f t="shared" ca="1" si="118"/>
        <v/>
      </c>
      <c r="K825" s="21" t="str">
        <f t="shared" ca="1" si="119"/>
        <v/>
      </c>
    </row>
    <row r="826" spans="1:11" ht="18.75" customHeight="1" x14ac:dyDescent="0.2">
      <c r="A826" s="3" t="s">
        <v>2863</v>
      </c>
      <c r="B826" s="21" t="str">
        <f t="shared" ca="1" si="112"/>
        <v>除草</v>
      </c>
      <c r="C826" s="21" t="str">
        <f t="shared" ca="1" si="113"/>
        <v>半蔵１キロ粒剤</v>
      </c>
      <c r="D826" s="33">
        <f t="shared" ca="1" si="114"/>
        <v>0</v>
      </c>
      <c r="E826" s="21" t="str">
        <f t="shared" ca="1" si="115"/>
        <v>㎏</v>
      </c>
      <c r="G826" s="3"/>
      <c r="H826" s="21" t="str">
        <f t="shared" ca="1" si="116"/>
        <v/>
      </c>
      <c r="I826" s="21" t="str">
        <f t="shared" ca="1" si="117"/>
        <v/>
      </c>
      <c r="J826" s="33" t="str">
        <f t="shared" ca="1" si="118"/>
        <v/>
      </c>
      <c r="K826" s="21" t="str">
        <f t="shared" ca="1" si="119"/>
        <v/>
      </c>
    </row>
    <row r="827" spans="1:11" ht="18.75" customHeight="1" x14ac:dyDescent="0.2">
      <c r="A827" s="3" t="s">
        <v>2864</v>
      </c>
      <c r="B827" s="21" t="str">
        <f t="shared" ca="1" si="112"/>
        <v>その他</v>
      </c>
      <c r="C827" s="21" t="str">
        <f t="shared" ca="1" si="113"/>
        <v>粉末ラテミン</v>
      </c>
      <c r="D827" s="33">
        <f t="shared" ca="1" si="114"/>
        <v>0</v>
      </c>
      <c r="E827" s="21" t="str">
        <f t="shared" ca="1" si="115"/>
        <v>㎏</v>
      </c>
      <c r="G827" s="3"/>
      <c r="H827" s="21" t="str">
        <f t="shared" ca="1" si="116"/>
        <v/>
      </c>
      <c r="I827" s="21" t="str">
        <f t="shared" ca="1" si="117"/>
        <v/>
      </c>
      <c r="J827" s="33" t="str">
        <f t="shared" ca="1" si="118"/>
        <v/>
      </c>
      <c r="K827" s="21" t="str">
        <f t="shared" ca="1" si="119"/>
        <v/>
      </c>
    </row>
    <row r="828" spans="1:11" ht="18.75" customHeight="1" x14ac:dyDescent="0.2">
      <c r="A828" s="3" t="s">
        <v>2865</v>
      </c>
      <c r="B828" s="21" t="str">
        <f t="shared" ca="1" si="112"/>
        <v>殺菌</v>
      </c>
      <c r="C828" s="21" t="str">
        <f t="shared" ca="1" si="113"/>
        <v>粉末生石灰</v>
      </c>
      <c r="D828" s="33">
        <f t="shared" ca="1" si="114"/>
        <v>0</v>
      </c>
      <c r="E828" s="21" t="str">
        <f t="shared" ca="1" si="115"/>
        <v>㎏</v>
      </c>
      <c r="G828" s="3"/>
      <c r="H828" s="21" t="str">
        <f t="shared" ca="1" si="116"/>
        <v/>
      </c>
      <c r="I828" s="21" t="str">
        <f t="shared" ca="1" si="117"/>
        <v/>
      </c>
      <c r="J828" s="33" t="str">
        <f t="shared" ca="1" si="118"/>
        <v/>
      </c>
      <c r="K828" s="21" t="str">
        <f t="shared" ca="1" si="119"/>
        <v/>
      </c>
    </row>
    <row r="829" spans="1:11" ht="18.75" customHeight="1" x14ac:dyDescent="0.2">
      <c r="A829" s="3" t="s">
        <v>2866</v>
      </c>
      <c r="B829" s="21" t="str">
        <f t="shared" ca="1" si="112"/>
        <v>殺虫</v>
      </c>
      <c r="C829" s="21" t="str">
        <f t="shared" ca="1" si="113"/>
        <v>野菜ひろばＮ</v>
      </c>
      <c r="D829" s="33">
        <f t="shared" ca="1" si="114"/>
        <v>0</v>
      </c>
      <c r="E829" s="21" t="str">
        <f t="shared" ca="1" si="115"/>
        <v>㎏</v>
      </c>
      <c r="G829" s="3"/>
      <c r="H829" s="21" t="str">
        <f t="shared" ca="1" si="116"/>
        <v/>
      </c>
      <c r="I829" s="21" t="str">
        <f t="shared" ca="1" si="117"/>
        <v/>
      </c>
      <c r="J829" s="33" t="str">
        <f t="shared" ca="1" si="118"/>
        <v/>
      </c>
      <c r="K829" s="21" t="str">
        <f t="shared" ca="1" si="119"/>
        <v/>
      </c>
    </row>
    <row r="830" spans="1:11" ht="18.75" customHeight="1" x14ac:dyDescent="0.2">
      <c r="A830" s="3" t="s">
        <v>2867</v>
      </c>
      <c r="B830" s="21" t="str">
        <f t="shared" ca="1" si="112"/>
        <v>殺虫</v>
      </c>
      <c r="C830" s="21" t="str">
        <f t="shared" ca="1" si="113"/>
        <v>野菜用ハンドスプレー</v>
      </c>
      <c r="D830" s="33">
        <f t="shared" ca="1" si="114"/>
        <v>0</v>
      </c>
      <c r="E830" s="21" t="str">
        <f t="shared" ca="1" si="115"/>
        <v>リットル</v>
      </c>
      <c r="G830" s="3"/>
      <c r="H830" s="21" t="str">
        <f t="shared" ca="1" si="116"/>
        <v/>
      </c>
      <c r="I830" s="21" t="str">
        <f t="shared" ca="1" si="117"/>
        <v/>
      </c>
      <c r="J830" s="33" t="str">
        <f t="shared" ca="1" si="118"/>
        <v/>
      </c>
      <c r="K830" s="21" t="str">
        <f t="shared" ca="1" si="119"/>
        <v/>
      </c>
    </row>
    <row r="831" spans="1:11" ht="18.75" customHeight="1" x14ac:dyDescent="0.2">
      <c r="A831" s="3" t="s">
        <v>2868</v>
      </c>
      <c r="B831" s="21" t="str">
        <f t="shared" ca="1" si="112"/>
        <v>殺虫殺菌</v>
      </c>
      <c r="C831" s="21" t="str">
        <f t="shared" ca="1" si="113"/>
        <v>嵐ダントツ箱粒剤</v>
      </c>
      <c r="D831" s="33">
        <f t="shared" ca="1" si="114"/>
        <v>0</v>
      </c>
      <c r="E831" s="21" t="str">
        <f t="shared" ca="1" si="115"/>
        <v>㎏</v>
      </c>
      <c r="G831" s="3"/>
      <c r="H831" s="21" t="str">
        <f t="shared" ca="1" si="116"/>
        <v/>
      </c>
      <c r="I831" s="21" t="str">
        <f t="shared" ca="1" si="117"/>
        <v/>
      </c>
      <c r="J831" s="33" t="str">
        <f t="shared" ca="1" si="118"/>
        <v/>
      </c>
      <c r="K831" s="21" t="str">
        <f t="shared" ca="1" si="119"/>
        <v/>
      </c>
    </row>
    <row r="832" spans="1:11" ht="18.75" customHeight="1" x14ac:dyDescent="0.2">
      <c r="A832" s="3" t="s">
        <v>2869</v>
      </c>
      <c r="B832" s="21" t="str">
        <f t="shared" ca="1" si="112"/>
        <v>除草</v>
      </c>
      <c r="C832" s="21" t="str">
        <f t="shared" ca="1" si="113"/>
        <v>流星１キロ粒剤</v>
      </c>
      <c r="D832" s="33">
        <f t="shared" ca="1" si="114"/>
        <v>0</v>
      </c>
      <c r="E832" s="21" t="str">
        <f t="shared" ca="1" si="115"/>
        <v>㎏</v>
      </c>
      <c r="G832" s="3"/>
      <c r="H832" s="21" t="str">
        <f t="shared" ca="1" si="116"/>
        <v/>
      </c>
      <c r="I832" s="21" t="str">
        <f t="shared" ca="1" si="117"/>
        <v/>
      </c>
      <c r="J832" s="33" t="str">
        <f t="shared" ca="1" si="118"/>
        <v/>
      </c>
      <c r="K832" s="21" t="str">
        <f t="shared" ca="1" si="119"/>
        <v/>
      </c>
    </row>
    <row r="833" spans="1:11" ht="18.75" customHeight="1" x14ac:dyDescent="0.2">
      <c r="A833" s="3" t="s">
        <v>2870</v>
      </c>
      <c r="B833" s="21" t="str">
        <f t="shared" ca="1" si="112"/>
        <v>除草</v>
      </c>
      <c r="C833" s="21" t="str">
        <f t="shared" ca="1" si="113"/>
        <v>流星ジャンボ</v>
      </c>
      <c r="D833" s="33">
        <f t="shared" ca="1" si="114"/>
        <v>0</v>
      </c>
      <c r="E833" s="21" t="str">
        <f t="shared" ca="1" si="115"/>
        <v>kg</v>
      </c>
      <c r="G833" s="3"/>
      <c r="H833" s="21" t="str">
        <f t="shared" ca="1" si="116"/>
        <v/>
      </c>
      <c r="I833" s="21" t="str">
        <f t="shared" ca="1" si="117"/>
        <v/>
      </c>
      <c r="J833" s="33" t="str">
        <f t="shared" ca="1" si="118"/>
        <v/>
      </c>
      <c r="K833" s="21" t="str">
        <f t="shared" ca="1" si="119"/>
        <v/>
      </c>
    </row>
    <row r="834" spans="1:11" ht="18.75" customHeight="1" x14ac:dyDescent="0.2">
      <c r="A834" s="3" t="s">
        <v>2871</v>
      </c>
      <c r="B834" s="21" t="str">
        <f t="shared" ca="1" si="112"/>
        <v>除草</v>
      </c>
      <c r="C834" s="21" t="str">
        <f t="shared" ca="1" si="113"/>
        <v>流星フロアブル</v>
      </c>
      <c r="D834" s="33">
        <f t="shared" ca="1" si="114"/>
        <v>0</v>
      </c>
      <c r="E834" s="21" t="str">
        <f t="shared" ca="1" si="115"/>
        <v>リットル</v>
      </c>
      <c r="G834" s="3"/>
      <c r="H834" s="21" t="str">
        <f t="shared" ca="1" si="116"/>
        <v/>
      </c>
      <c r="I834" s="21" t="str">
        <f t="shared" ca="1" si="117"/>
        <v/>
      </c>
      <c r="J834" s="33" t="str">
        <f t="shared" ca="1" si="118"/>
        <v/>
      </c>
      <c r="K834" s="21" t="str">
        <f t="shared" ca="1" si="119"/>
        <v/>
      </c>
    </row>
    <row r="835" spans="1:11" ht="18.75" customHeight="1" x14ac:dyDescent="0.2">
      <c r="A835" s="3" t="s">
        <v>2872</v>
      </c>
      <c r="B835" s="21" t="str">
        <f t="shared" ca="1" si="112"/>
        <v>殺虫殺菌</v>
      </c>
      <c r="C835" s="21" t="str">
        <f t="shared" ca="1" si="113"/>
        <v>硫黄粉剤５０</v>
      </c>
      <c r="D835" s="33">
        <f t="shared" ca="1" si="114"/>
        <v>0</v>
      </c>
      <c r="E835" s="21" t="str">
        <f t="shared" ca="1" si="115"/>
        <v>㎏</v>
      </c>
      <c r="G835" s="3"/>
      <c r="H835" s="21" t="str">
        <f t="shared" ca="1" si="116"/>
        <v/>
      </c>
      <c r="I835" s="21" t="str">
        <f t="shared" ca="1" si="117"/>
        <v/>
      </c>
      <c r="J835" s="33" t="str">
        <f t="shared" ca="1" si="118"/>
        <v/>
      </c>
      <c r="K835" s="21" t="str">
        <f t="shared" ca="1" si="119"/>
        <v/>
      </c>
    </row>
    <row r="836" spans="1:11" ht="18.75" customHeight="1" x14ac:dyDescent="0.2">
      <c r="A836" s="3" t="s">
        <v>2873</v>
      </c>
      <c r="B836" s="21" t="str">
        <f t="shared" ca="1" si="112"/>
        <v>殺虫殺菌</v>
      </c>
      <c r="C836" s="21" t="str">
        <f t="shared" ca="1" si="113"/>
        <v>硫黄粉剤８０</v>
      </c>
      <c r="D836" s="33">
        <f t="shared" ca="1" si="114"/>
        <v>0</v>
      </c>
      <c r="E836" s="21" t="str">
        <f t="shared" ca="1" si="115"/>
        <v>㎏</v>
      </c>
      <c r="G836" s="3"/>
      <c r="H836" s="21" t="str">
        <f t="shared" ca="1" si="116"/>
        <v/>
      </c>
      <c r="I836" s="21" t="str">
        <f t="shared" ca="1" si="117"/>
        <v/>
      </c>
      <c r="J836" s="33" t="str">
        <f t="shared" ca="1" si="118"/>
        <v/>
      </c>
      <c r="K836" s="21" t="str">
        <f t="shared" ca="1" si="119"/>
        <v/>
      </c>
    </row>
    <row r="837" spans="1:11" ht="18.75" customHeight="1" x14ac:dyDescent="0.2">
      <c r="A837" s="3" t="s">
        <v>2874</v>
      </c>
      <c r="B837" s="21" t="str">
        <f t="shared" ca="1" si="112"/>
        <v>殺菌</v>
      </c>
      <c r="C837" s="21" t="str">
        <f t="shared" ca="1" si="113"/>
        <v>硫黄粒剤</v>
      </c>
      <c r="D837" s="33">
        <f t="shared" ca="1" si="114"/>
        <v>0</v>
      </c>
      <c r="E837" s="21" t="str">
        <f t="shared" ca="1" si="115"/>
        <v>㎏</v>
      </c>
      <c r="F837" s="9"/>
      <c r="G837" s="3"/>
      <c r="H837" s="21" t="str">
        <f t="shared" ca="1" si="116"/>
        <v/>
      </c>
      <c r="I837" s="21" t="str">
        <f t="shared" ca="1" si="117"/>
        <v/>
      </c>
      <c r="J837" s="33" t="str">
        <f t="shared" ca="1" si="118"/>
        <v/>
      </c>
      <c r="K837" s="21" t="str">
        <f t="shared" ca="1" si="119"/>
        <v/>
      </c>
    </row>
    <row r="838" spans="1:11" ht="18.75" customHeight="1" x14ac:dyDescent="0.2">
      <c r="A838" s="3" t="s">
        <v>2875</v>
      </c>
      <c r="B838" s="21" t="str">
        <f t="shared" ca="1" si="112"/>
        <v>殺菌</v>
      </c>
      <c r="C838" s="21" t="str">
        <f t="shared" ca="1" si="113"/>
        <v>硫酸銅</v>
      </c>
      <c r="D838" s="33">
        <f t="shared" ca="1" si="114"/>
        <v>0</v>
      </c>
      <c r="E838" s="21" t="str">
        <f t="shared" ca="1" si="115"/>
        <v>㎏</v>
      </c>
      <c r="F838" s="9"/>
      <c r="G838" s="3"/>
      <c r="H838" s="21" t="str">
        <f t="shared" ca="1" si="116"/>
        <v/>
      </c>
      <c r="I838" s="21" t="str">
        <f t="shared" ca="1" si="117"/>
        <v/>
      </c>
      <c r="J838" s="33" t="str">
        <f t="shared" ca="1" si="118"/>
        <v/>
      </c>
      <c r="K838" s="21" t="str">
        <f t="shared" ca="1" si="119"/>
        <v/>
      </c>
    </row>
    <row r="839" spans="1:11" ht="18.75" customHeight="1" x14ac:dyDescent="0.2">
      <c r="A839" s="3" t="s">
        <v>2876</v>
      </c>
      <c r="B839" s="21" t="str">
        <f t="shared" ca="1" si="112"/>
        <v>除草</v>
      </c>
      <c r="C839" s="21" t="str">
        <f t="shared" ca="1" si="113"/>
        <v>粒状水中２．４－Ｄ</v>
      </c>
      <c r="D839" s="33">
        <f t="shared" ca="1" si="114"/>
        <v>0</v>
      </c>
      <c r="E839" s="21" t="str">
        <f t="shared" ca="1" si="115"/>
        <v>㎏</v>
      </c>
      <c r="F839" s="9"/>
      <c r="G839" s="3"/>
      <c r="H839" s="21" t="str">
        <f t="shared" ca="1" si="116"/>
        <v/>
      </c>
      <c r="I839" s="21" t="str">
        <f t="shared" ca="1" si="117"/>
        <v/>
      </c>
      <c r="J839" s="33" t="str">
        <f t="shared" ca="1" si="118"/>
        <v/>
      </c>
      <c r="K839" s="21" t="str">
        <f t="shared" ca="1" si="119"/>
        <v/>
      </c>
    </row>
    <row r="840" spans="1:11" ht="18.75" customHeight="1" x14ac:dyDescent="0.2">
      <c r="A840" s="3" t="s">
        <v>2877</v>
      </c>
      <c r="B840" s="21" t="str">
        <f t="shared" ca="1" si="112"/>
        <v>除草</v>
      </c>
      <c r="C840" s="21" t="str">
        <f t="shared" ca="1" si="113"/>
        <v>粒状水中ＭＣＰ</v>
      </c>
      <c r="D840" s="33">
        <f t="shared" ca="1" si="114"/>
        <v>0</v>
      </c>
      <c r="E840" s="21" t="str">
        <f t="shared" ca="1" si="115"/>
        <v>㎏</v>
      </c>
      <c r="F840" s="9"/>
      <c r="G840" s="3"/>
      <c r="H840" s="21" t="str">
        <f t="shared" ca="1" si="116"/>
        <v/>
      </c>
      <c r="I840" s="21" t="str">
        <f t="shared" ca="1" si="117"/>
        <v/>
      </c>
      <c r="J840" s="33" t="str">
        <f t="shared" ca="1" si="118"/>
        <v/>
      </c>
      <c r="K840" s="21" t="str">
        <f t="shared" ca="1" si="119"/>
        <v/>
      </c>
    </row>
    <row r="841" spans="1:11" ht="18.75" customHeight="1" x14ac:dyDescent="0.2">
      <c r="A841" s="3"/>
      <c r="B841" s="21" t="str">
        <f t="shared" ref="B841" ca="1" si="120">IF(A841&lt;&gt;"",INDIRECT("入力シート!"&amp;"B"&amp;(A841+1)),"")</f>
        <v/>
      </c>
      <c r="C841" s="21" t="str">
        <f t="shared" ref="C841" ca="1" si="121">IF(A841&lt;&gt;"",INDIRECT("入力シート!"&amp;"C"&amp;(A841+1)),"")</f>
        <v/>
      </c>
      <c r="D841" s="33" t="str">
        <f t="shared" ref="D841" ca="1" si="122">IF(A841&lt;&gt;"",INDIRECT("入力シート!"&amp;"D"&amp;(A841+1)),"")</f>
        <v/>
      </c>
      <c r="E841" s="21" t="str">
        <f t="shared" ref="E841" ca="1" si="123">IF(A841&lt;&gt;"",INDIRECT("入力シート!"&amp;"E"&amp;(A841+1)),"")</f>
        <v/>
      </c>
      <c r="F841" s="9"/>
      <c r="G841" s="3"/>
      <c r="H841" s="5"/>
      <c r="I841" s="5"/>
      <c r="J841" s="5"/>
      <c r="K841" s="5"/>
    </row>
    <row r="842" spans="1:11" ht="18.75" customHeight="1" x14ac:dyDescent="0.2">
      <c r="F842" s="9"/>
      <c r="G842" s="29"/>
    </row>
    <row r="843" spans="1:11" s="9" customFormat="1" ht="18.75" customHeight="1" x14ac:dyDescent="0.2">
      <c r="A843" s="4"/>
      <c r="B843" s="4"/>
      <c r="C843" s="15"/>
      <c r="D843" s="32"/>
      <c r="E843" s="4"/>
      <c r="G843" s="11"/>
      <c r="H843" s="12"/>
      <c r="I843" s="14"/>
      <c r="J843" s="34"/>
      <c r="K843" s="12"/>
    </row>
    <row r="844" spans="1:11" ht="18.75" customHeight="1" x14ac:dyDescent="0.2">
      <c r="A844" s="28" t="s">
        <v>2597</v>
      </c>
      <c r="B844" s="28"/>
      <c r="C844" s="28"/>
      <c r="D844" s="35"/>
      <c r="E844" s="23"/>
      <c r="H844" s="12"/>
      <c r="I844" s="14"/>
      <c r="J844" s="34"/>
      <c r="K844" s="12"/>
    </row>
    <row r="845" spans="1:11" ht="18.75" customHeight="1" x14ac:dyDescent="0.2">
      <c r="A845" s="69"/>
      <c r="B845" s="71" t="s">
        <v>72</v>
      </c>
      <c r="C845" s="73" t="s">
        <v>73</v>
      </c>
      <c r="D845" s="75" t="s">
        <v>70</v>
      </c>
      <c r="E845" s="67" t="s">
        <v>74</v>
      </c>
      <c r="G845" s="77"/>
      <c r="H845" s="71" t="s">
        <v>72</v>
      </c>
      <c r="I845" s="73" t="s">
        <v>73</v>
      </c>
      <c r="J845" s="75" t="s">
        <v>70</v>
      </c>
      <c r="K845" s="67" t="s">
        <v>74</v>
      </c>
    </row>
    <row r="846" spans="1:11" ht="18.75" customHeight="1" x14ac:dyDescent="0.2">
      <c r="A846" s="70"/>
      <c r="B846" s="72"/>
      <c r="C846" s="74"/>
      <c r="D846" s="76"/>
      <c r="E846" s="68"/>
      <c r="G846" s="78"/>
      <c r="H846" s="72"/>
      <c r="I846" s="74"/>
      <c r="J846" s="76"/>
      <c r="K846" s="68"/>
    </row>
    <row r="847" spans="1:11" ht="18.75" customHeight="1" x14ac:dyDescent="0.2">
      <c r="A847" s="3"/>
      <c r="B847" s="5"/>
      <c r="C847" s="5"/>
      <c r="D847" s="5"/>
      <c r="E847" s="5"/>
      <c r="G847" s="3"/>
      <c r="H847" s="5"/>
      <c r="I847" s="5"/>
      <c r="J847" s="5"/>
      <c r="K847" s="5"/>
    </row>
    <row r="848" spans="1:11" ht="18.75" customHeight="1" x14ac:dyDescent="0.2">
      <c r="A848" s="3"/>
      <c r="B848" s="5"/>
      <c r="C848" s="5"/>
      <c r="D848" s="5"/>
      <c r="E848" s="5"/>
      <c r="G848" s="3"/>
      <c r="H848" s="5"/>
      <c r="I848" s="5"/>
      <c r="J848" s="5"/>
      <c r="K848" s="5"/>
    </row>
    <row r="849" spans="1:11" ht="18.75" customHeight="1" x14ac:dyDescent="0.2">
      <c r="A849" s="3"/>
      <c r="B849" s="5"/>
      <c r="C849" s="5"/>
      <c r="D849" s="5"/>
      <c r="E849" s="5"/>
      <c r="G849" s="3"/>
      <c r="H849" s="5"/>
      <c r="I849" s="5"/>
      <c r="J849" s="5"/>
      <c r="K849" s="5"/>
    </row>
    <row r="850" spans="1:11" ht="18.75" customHeight="1" x14ac:dyDescent="0.2">
      <c r="A850" s="3"/>
      <c r="B850" s="5"/>
      <c r="C850" s="5"/>
      <c r="D850" s="5"/>
      <c r="E850" s="5"/>
      <c r="G850" s="3"/>
      <c r="H850" s="5"/>
      <c r="I850" s="5"/>
      <c r="J850" s="5"/>
      <c r="K850" s="5"/>
    </row>
    <row r="851" spans="1:11" ht="18.75" customHeight="1" x14ac:dyDescent="0.2">
      <c r="A851" s="3"/>
      <c r="B851" s="5"/>
      <c r="C851" s="5"/>
      <c r="D851" s="5"/>
      <c r="E851" s="5"/>
      <c r="G851" s="3"/>
      <c r="H851" s="5"/>
      <c r="I851" s="5"/>
      <c r="J851" s="5"/>
      <c r="K851" s="5"/>
    </row>
    <row r="852" spans="1:11" ht="18.75" customHeight="1" x14ac:dyDescent="0.2">
      <c r="A852" s="3"/>
      <c r="B852" s="5"/>
      <c r="C852" s="5"/>
      <c r="D852" s="5"/>
      <c r="E852" s="5"/>
      <c r="G852" s="3"/>
      <c r="H852" s="5"/>
      <c r="I852" s="5"/>
      <c r="J852" s="5"/>
      <c r="K852" s="5"/>
    </row>
    <row r="853" spans="1:11" ht="18.75" customHeight="1" x14ac:dyDescent="0.2">
      <c r="A853" s="3"/>
      <c r="B853" s="5"/>
      <c r="C853" s="5"/>
      <c r="D853" s="5"/>
      <c r="E853" s="5"/>
      <c r="G853" s="3"/>
      <c r="H853" s="5"/>
      <c r="I853" s="5"/>
      <c r="J853" s="5"/>
      <c r="K853" s="5"/>
    </row>
    <row r="854" spans="1:11" ht="18.75" customHeight="1" x14ac:dyDescent="0.2">
      <c r="A854" s="3"/>
      <c r="B854" s="5"/>
      <c r="C854" s="5"/>
      <c r="D854" s="5"/>
      <c r="E854" s="5"/>
      <c r="G854" s="3"/>
      <c r="H854" s="5"/>
      <c r="I854" s="5"/>
      <c r="J854" s="5"/>
      <c r="K854" s="5"/>
    </row>
    <row r="855" spans="1:11" ht="18.75" customHeight="1" x14ac:dyDescent="0.2">
      <c r="A855" s="3"/>
      <c r="B855" s="5"/>
      <c r="C855" s="5"/>
      <c r="D855" s="5"/>
      <c r="E855" s="5"/>
      <c r="G855" s="3"/>
      <c r="H855" s="5"/>
      <c r="I855" s="5"/>
      <c r="J855" s="5"/>
      <c r="K855" s="5"/>
    </row>
    <row r="856" spans="1:11" ht="18.75" customHeight="1" x14ac:dyDescent="0.2">
      <c r="A856" s="3"/>
      <c r="B856" s="5"/>
      <c r="C856" s="5"/>
      <c r="D856" s="5"/>
      <c r="E856" s="5"/>
      <c r="G856" s="3"/>
      <c r="H856" s="5"/>
      <c r="I856" s="5"/>
      <c r="J856" s="5"/>
      <c r="K856" s="5"/>
    </row>
    <row r="857" spans="1:11" ht="18.75" customHeight="1" x14ac:dyDescent="0.2">
      <c r="A857" s="3"/>
      <c r="B857" s="5"/>
      <c r="C857" s="5"/>
      <c r="D857" s="5"/>
      <c r="E857" s="5"/>
      <c r="G857" s="3"/>
      <c r="H857" s="5"/>
      <c r="I857" s="5"/>
      <c r="J857" s="5"/>
      <c r="K857" s="5"/>
    </row>
    <row r="858" spans="1:11" ht="18.75" customHeight="1" x14ac:dyDescent="0.2">
      <c r="A858" s="3"/>
      <c r="B858" s="5"/>
      <c r="C858" s="5"/>
      <c r="D858" s="5"/>
      <c r="E858" s="5"/>
      <c r="G858" s="3"/>
      <c r="H858" s="5"/>
      <c r="I858" s="5"/>
      <c r="J858" s="5"/>
      <c r="K858" s="5"/>
    </row>
    <row r="859" spans="1:11" ht="18.75" customHeight="1" x14ac:dyDescent="0.2">
      <c r="A859" s="3"/>
      <c r="B859" s="5"/>
      <c r="C859" s="5"/>
      <c r="D859" s="5"/>
      <c r="E859" s="5"/>
      <c r="G859" s="3"/>
      <c r="H859" s="5"/>
      <c r="I859" s="5"/>
      <c r="J859" s="5"/>
      <c r="K859" s="5"/>
    </row>
    <row r="860" spans="1:11" ht="18.75" customHeight="1" x14ac:dyDescent="0.2">
      <c r="A860" s="3"/>
      <c r="B860" s="5"/>
      <c r="C860" s="5"/>
      <c r="D860" s="5"/>
      <c r="E860" s="5"/>
      <c r="G860" s="3"/>
      <c r="H860" s="5"/>
      <c r="I860" s="5"/>
      <c r="J860" s="5"/>
      <c r="K860" s="5"/>
    </row>
    <row r="861" spans="1:11" ht="18.75" customHeight="1" x14ac:dyDescent="0.2">
      <c r="A861" s="3"/>
      <c r="B861" s="5"/>
      <c r="C861" s="5"/>
      <c r="D861" s="5"/>
      <c r="E861" s="5"/>
      <c r="G861" s="3"/>
      <c r="H861" s="5"/>
      <c r="I861" s="5"/>
      <c r="J861" s="5"/>
      <c r="K861" s="5"/>
    </row>
    <row r="862" spans="1:11" ht="18.75" customHeight="1" x14ac:dyDescent="0.2">
      <c r="A862" s="3"/>
      <c r="B862" s="5"/>
      <c r="C862" s="5"/>
      <c r="D862" s="5"/>
      <c r="E862" s="5"/>
      <c r="G862" s="3"/>
      <c r="H862" s="5"/>
      <c r="I862" s="5"/>
      <c r="J862" s="5"/>
      <c r="K862" s="5"/>
    </row>
    <row r="863" spans="1:11" ht="18.75" customHeight="1" x14ac:dyDescent="0.2">
      <c r="A863" s="3"/>
      <c r="B863" s="5"/>
      <c r="C863" s="5"/>
      <c r="D863" s="5"/>
      <c r="E863" s="5"/>
      <c r="G863" s="3"/>
      <c r="H863" s="5"/>
      <c r="I863" s="5"/>
      <c r="J863" s="5"/>
      <c r="K863" s="5"/>
    </row>
    <row r="864" spans="1:11" ht="18.75" customHeight="1" x14ac:dyDescent="0.2">
      <c r="A864" s="3"/>
      <c r="B864" s="5"/>
      <c r="C864" s="5"/>
      <c r="D864" s="5"/>
      <c r="E864" s="5"/>
      <c r="G864" s="3"/>
      <c r="H864" s="5"/>
      <c r="I864" s="5"/>
      <c r="J864" s="5"/>
      <c r="K864" s="5"/>
    </row>
    <row r="865" spans="1:11" ht="18.75" customHeight="1" x14ac:dyDescent="0.2">
      <c r="A865" s="3"/>
      <c r="B865" s="5"/>
      <c r="C865" s="5"/>
      <c r="D865" s="5"/>
      <c r="E865" s="5"/>
      <c r="G865" s="3"/>
      <c r="H865" s="5"/>
      <c r="I865" s="5"/>
      <c r="J865" s="5"/>
      <c r="K865" s="5"/>
    </row>
    <row r="866" spans="1:11" ht="18.75" customHeight="1" x14ac:dyDescent="0.2">
      <c r="A866" s="3"/>
      <c r="B866" s="5"/>
      <c r="C866" s="5"/>
      <c r="D866" s="5"/>
      <c r="E866" s="5"/>
      <c r="G866" s="3"/>
      <c r="H866" s="5"/>
      <c r="I866" s="5"/>
      <c r="J866" s="5"/>
      <c r="K866" s="5"/>
    </row>
    <row r="867" spans="1:11" ht="18.75" customHeight="1" x14ac:dyDescent="0.2">
      <c r="A867" s="3"/>
      <c r="B867" s="5"/>
      <c r="C867" s="5"/>
      <c r="D867" s="5"/>
      <c r="E867" s="5"/>
      <c r="G867" s="3"/>
      <c r="H867" s="5"/>
      <c r="I867" s="5"/>
      <c r="J867" s="5"/>
      <c r="K867" s="5"/>
    </row>
    <row r="868" spans="1:11" ht="18.75" customHeight="1" x14ac:dyDescent="0.2">
      <c r="A868" s="3"/>
      <c r="B868" s="5"/>
      <c r="C868" s="5"/>
      <c r="D868" s="5"/>
      <c r="E868" s="5"/>
      <c r="G868" s="3"/>
      <c r="H868" s="5"/>
      <c r="I868" s="5"/>
      <c r="J868" s="5"/>
      <c r="K868" s="5"/>
    </row>
    <row r="869" spans="1:11" ht="18.75" customHeight="1" x14ac:dyDescent="0.2">
      <c r="A869" s="3"/>
      <c r="B869" s="5"/>
      <c r="C869" s="5"/>
      <c r="D869" s="5"/>
      <c r="E869" s="5"/>
      <c r="G869" s="3"/>
      <c r="H869" s="5"/>
      <c r="I869" s="5"/>
      <c r="J869" s="5"/>
      <c r="K869" s="5"/>
    </row>
    <row r="870" spans="1:11" ht="18.75" customHeight="1" x14ac:dyDescent="0.2">
      <c r="A870" s="3"/>
      <c r="B870" s="5"/>
      <c r="C870" s="5"/>
      <c r="D870" s="5"/>
      <c r="E870" s="5"/>
      <c r="G870" s="3"/>
      <c r="H870" s="5"/>
      <c r="I870" s="5"/>
      <c r="J870" s="5"/>
      <c r="K870" s="5"/>
    </row>
    <row r="871" spans="1:11" ht="18.75" customHeight="1" x14ac:dyDescent="0.2">
      <c r="A871" s="3"/>
      <c r="B871" s="5"/>
      <c r="C871" s="5"/>
      <c r="D871" s="5"/>
      <c r="E871" s="5"/>
      <c r="G871" s="3"/>
      <c r="H871" s="5"/>
      <c r="I871" s="5"/>
      <c r="J871" s="5"/>
      <c r="K871" s="5"/>
    </row>
    <row r="872" spans="1:11" ht="18.75" customHeight="1" x14ac:dyDescent="0.2">
      <c r="A872" s="3"/>
      <c r="B872" s="5"/>
      <c r="C872" s="5"/>
      <c r="D872" s="5"/>
      <c r="E872" s="5"/>
      <c r="F872" s="23"/>
      <c r="G872" s="3"/>
      <c r="H872" s="5"/>
      <c r="I872" s="5"/>
      <c r="J872" s="5"/>
      <c r="K872" s="5"/>
    </row>
    <row r="873" spans="1:11" ht="18.75" customHeight="1" x14ac:dyDescent="0.2">
      <c r="A873" s="3"/>
      <c r="B873" s="5"/>
      <c r="C873" s="5"/>
      <c r="D873" s="5"/>
      <c r="E873" s="5"/>
      <c r="F873" s="9"/>
      <c r="G873" s="3"/>
      <c r="H873" s="5"/>
      <c r="I873" s="5"/>
      <c r="J873" s="5"/>
      <c r="K873" s="5"/>
    </row>
    <row r="874" spans="1:11" ht="18.75" customHeight="1" x14ac:dyDescent="0.2">
      <c r="A874" s="3"/>
      <c r="B874" s="5"/>
      <c r="C874" s="5"/>
      <c r="D874" s="5"/>
      <c r="E874" s="5"/>
      <c r="G874" s="3"/>
      <c r="H874" s="5"/>
      <c r="I874" s="5"/>
      <c r="J874" s="5"/>
      <c r="K874" s="5"/>
    </row>
    <row r="875" spans="1:11" ht="18.75" customHeight="1" x14ac:dyDescent="0.2">
      <c r="A875" s="3"/>
      <c r="B875" s="5"/>
      <c r="C875" s="5"/>
      <c r="D875" s="5"/>
      <c r="E875" s="5"/>
      <c r="G875" s="3"/>
      <c r="H875" s="5"/>
      <c r="I875" s="5"/>
      <c r="J875" s="5"/>
      <c r="K875" s="5"/>
    </row>
    <row r="876" spans="1:11" ht="18.75" customHeight="1" x14ac:dyDescent="0.2">
      <c r="A876" s="3"/>
      <c r="B876" s="5"/>
      <c r="C876" s="5"/>
      <c r="D876" s="5"/>
      <c r="E876" s="5"/>
      <c r="G876" s="3"/>
      <c r="H876" s="5"/>
      <c r="I876" s="5"/>
      <c r="J876" s="5"/>
      <c r="K876" s="5"/>
    </row>
    <row r="877" spans="1:11" ht="18.75" customHeight="1" x14ac:dyDescent="0.2">
      <c r="A877" s="3"/>
      <c r="B877" s="5"/>
      <c r="C877" s="5"/>
      <c r="D877" s="5"/>
      <c r="E877" s="5"/>
      <c r="G877" s="3"/>
      <c r="H877" s="5"/>
      <c r="I877" s="5"/>
      <c r="J877" s="5"/>
      <c r="K877" s="5"/>
    </row>
    <row r="878" spans="1:11" ht="18.75" customHeight="1" x14ac:dyDescent="0.2">
      <c r="A878" s="3"/>
      <c r="B878" s="5"/>
      <c r="C878" s="5"/>
      <c r="D878" s="5"/>
      <c r="E878" s="5"/>
      <c r="G878" s="3"/>
      <c r="H878" s="5"/>
      <c r="I878" s="5"/>
      <c r="J878" s="5"/>
      <c r="K878" s="5"/>
    </row>
    <row r="879" spans="1:11" ht="18.75" customHeight="1" x14ac:dyDescent="0.2">
      <c r="A879" s="3"/>
      <c r="B879" s="5"/>
      <c r="C879" s="5"/>
      <c r="D879" s="5"/>
      <c r="E879" s="5"/>
      <c r="G879" s="3"/>
      <c r="H879" s="5"/>
      <c r="I879" s="5"/>
      <c r="J879" s="5"/>
      <c r="K879" s="5"/>
    </row>
    <row r="880" spans="1:11" ht="18.75" customHeight="1" x14ac:dyDescent="0.2">
      <c r="A880" s="3"/>
      <c r="B880" s="5"/>
      <c r="C880" s="5"/>
      <c r="D880" s="5"/>
      <c r="E880" s="5"/>
      <c r="G880" s="3"/>
      <c r="H880" s="5"/>
      <c r="I880" s="5"/>
      <c r="J880" s="5"/>
      <c r="K880" s="5"/>
    </row>
    <row r="881" spans="1:11" ht="18.75" customHeight="1" x14ac:dyDescent="0.2">
      <c r="A881" s="3"/>
      <c r="B881" s="5"/>
      <c r="C881" s="5"/>
      <c r="D881" s="5"/>
      <c r="E881" s="5"/>
      <c r="G881" s="3"/>
      <c r="H881" s="5"/>
      <c r="I881" s="5"/>
      <c r="J881" s="5"/>
      <c r="K881" s="5"/>
    </row>
    <row r="882" spans="1:11" ht="18.75" customHeight="1" x14ac:dyDescent="0.2">
      <c r="A882" s="3"/>
      <c r="B882" s="5"/>
      <c r="C882" s="5"/>
      <c r="D882" s="5"/>
      <c r="E882" s="5"/>
      <c r="G882" s="3"/>
      <c r="H882" s="5"/>
      <c r="I882" s="5"/>
      <c r="J882" s="5"/>
      <c r="K882" s="5"/>
    </row>
    <row r="883" spans="1:11" ht="18.75" customHeight="1" x14ac:dyDescent="0.2">
      <c r="A883" s="3"/>
      <c r="B883" s="5"/>
      <c r="C883" s="5"/>
      <c r="D883" s="5"/>
      <c r="E883" s="5"/>
      <c r="G883" s="3"/>
      <c r="H883" s="5"/>
      <c r="I883" s="5"/>
      <c r="J883" s="5"/>
      <c r="K883" s="5"/>
    </row>
    <row r="884" spans="1:11" ht="18.75" customHeight="1" x14ac:dyDescent="0.2">
      <c r="A884" s="3"/>
      <c r="B884" s="5"/>
      <c r="C884" s="5"/>
      <c r="D884" s="5"/>
      <c r="E884" s="5"/>
      <c r="G884" s="3"/>
      <c r="H884" s="5"/>
      <c r="I884" s="5"/>
      <c r="J884" s="5"/>
      <c r="K884" s="5"/>
    </row>
    <row r="885" spans="1:11" ht="18.75" customHeight="1" x14ac:dyDescent="0.2">
      <c r="A885" s="3"/>
      <c r="B885" s="5"/>
      <c r="C885" s="5"/>
      <c r="D885" s="5"/>
      <c r="E885" s="5"/>
      <c r="G885" s="3"/>
      <c r="H885" s="5"/>
      <c r="I885" s="5"/>
      <c r="J885" s="5"/>
      <c r="K885" s="5"/>
    </row>
    <row r="886" spans="1:11" ht="18.75" customHeight="1" x14ac:dyDescent="0.2">
      <c r="A886" s="3"/>
      <c r="B886" s="5"/>
      <c r="C886" s="5"/>
      <c r="D886" s="5"/>
      <c r="E886" s="5"/>
      <c r="G886" s="3"/>
      <c r="H886" s="5"/>
      <c r="I886" s="5"/>
      <c r="J886" s="5"/>
      <c r="K886" s="5"/>
    </row>
    <row r="887" spans="1:11" ht="18.75" customHeight="1" x14ac:dyDescent="0.2">
      <c r="A887" s="3"/>
      <c r="B887" s="5"/>
      <c r="C887" s="5"/>
      <c r="D887" s="5"/>
      <c r="E887" s="5"/>
      <c r="G887" s="3"/>
      <c r="H887" s="5"/>
      <c r="I887" s="5"/>
      <c r="J887" s="5"/>
      <c r="K887" s="5"/>
    </row>
    <row r="888" spans="1:11" ht="18.75" customHeight="1" x14ac:dyDescent="0.2">
      <c r="A888" s="3"/>
      <c r="B888" s="5"/>
      <c r="C888" s="5"/>
      <c r="D888" s="5"/>
      <c r="E888" s="5"/>
      <c r="G888" s="3"/>
      <c r="H888" s="5"/>
      <c r="I888" s="5"/>
      <c r="J888" s="5"/>
      <c r="K888" s="5"/>
    </row>
    <row r="889" spans="1:11" ht="18.75" customHeight="1" x14ac:dyDescent="0.2">
      <c r="A889" s="3"/>
      <c r="B889" s="5"/>
      <c r="C889" s="5"/>
      <c r="D889" s="5"/>
      <c r="E889" s="5"/>
      <c r="G889" s="3"/>
      <c r="H889" s="5"/>
      <c r="I889" s="5"/>
      <c r="J889" s="5"/>
      <c r="K889" s="5"/>
    </row>
    <row r="890" spans="1:11" ht="18.75" customHeight="1" x14ac:dyDescent="0.2">
      <c r="A890" s="3"/>
      <c r="B890" s="5"/>
      <c r="C890" s="5"/>
      <c r="D890" s="5"/>
      <c r="E890" s="5"/>
      <c r="G890" s="3"/>
      <c r="H890" s="5"/>
      <c r="I890" s="5"/>
      <c r="J890" s="5"/>
      <c r="K890" s="5"/>
    </row>
    <row r="891" spans="1:11" ht="18.75" customHeight="1" x14ac:dyDescent="0.2">
      <c r="A891" s="3"/>
      <c r="B891" s="5"/>
      <c r="C891" s="5"/>
      <c r="D891" s="5"/>
      <c r="E891" s="5"/>
      <c r="G891" s="3"/>
      <c r="H891" s="5"/>
      <c r="I891" s="5"/>
      <c r="J891" s="5"/>
      <c r="K891" s="5"/>
    </row>
    <row r="892" spans="1:11" ht="18.75" customHeight="1" x14ac:dyDescent="0.2">
      <c r="A892" s="3"/>
      <c r="B892" s="5"/>
      <c r="C892" s="5"/>
      <c r="D892" s="5"/>
      <c r="E892" s="5"/>
      <c r="G892" s="3"/>
      <c r="H892" s="5"/>
      <c r="I892" s="5"/>
      <c r="J892" s="5"/>
      <c r="K892" s="5"/>
    </row>
    <row r="893" spans="1:11" ht="18.75" customHeight="1" x14ac:dyDescent="0.2">
      <c r="A893" s="3"/>
      <c r="B893" s="5"/>
      <c r="C893" s="5"/>
      <c r="D893" s="5"/>
      <c r="E893" s="5"/>
      <c r="G893" s="3"/>
      <c r="H893" s="5"/>
      <c r="I893" s="5"/>
      <c r="J893" s="5"/>
      <c r="K893" s="5"/>
    </row>
    <row r="894" spans="1:11" ht="18.75" customHeight="1" x14ac:dyDescent="0.2">
      <c r="A894" s="3"/>
      <c r="B894" s="5"/>
      <c r="C894" s="5"/>
      <c r="D894" s="5"/>
      <c r="E894" s="5"/>
      <c r="G894" s="3"/>
      <c r="H894" s="5"/>
      <c r="I894" s="5"/>
      <c r="J894" s="5"/>
      <c r="K894" s="5"/>
    </row>
    <row r="895" spans="1:11" ht="18.75" customHeight="1" x14ac:dyDescent="0.2">
      <c r="A895" s="3"/>
      <c r="B895" s="5"/>
      <c r="C895" s="5"/>
      <c r="D895" s="5"/>
      <c r="E895" s="5"/>
      <c r="F895" s="9"/>
      <c r="G895" s="3"/>
      <c r="H895" s="5"/>
      <c r="I895" s="5"/>
      <c r="J895" s="5"/>
      <c r="K895" s="5"/>
    </row>
    <row r="896" spans="1:11" ht="18.75" customHeight="1" x14ac:dyDescent="0.2">
      <c r="A896" s="3"/>
      <c r="B896" s="5"/>
      <c r="C896" s="5"/>
      <c r="D896" s="5"/>
      <c r="E896" s="5"/>
      <c r="F896" s="9"/>
      <c r="G896" s="3"/>
      <c r="H896" s="5"/>
      <c r="I896" s="5"/>
      <c r="J896" s="5"/>
      <c r="K896" s="5"/>
    </row>
    <row r="897" spans="1:11" ht="18.75" customHeight="1" x14ac:dyDescent="0.2">
      <c r="A897" s="3"/>
      <c r="B897" s="5"/>
      <c r="C897" s="5"/>
      <c r="D897" s="5"/>
      <c r="E897" s="5"/>
      <c r="F897" s="9"/>
      <c r="G897" s="3"/>
      <c r="H897" s="5"/>
      <c r="I897" s="5"/>
      <c r="J897" s="5"/>
      <c r="K897" s="5"/>
    </row>
    <row r="898" spans="1:11" ht="18.75" customHeight="1" x14ac:dyDescent="0.2">
      <c r="A898" s="3"/>
      <c r="B898" s="5"/>
      <c r="C898" s="5"/>
      <c r="D898" s="5"/>
      <c r="E898" s="5"/>
      <c r="F898" s="9"/>
      <c r="G898" s="3"/>
      <c r="H898" s="5"/>
      <c r="I898" s="5"/>
      <c r="J898" s="5"/>
      <c r="K898" s="5"/>
    </row>
    <row r="899" spans="1:11" ht="18.75" customHeight="1" x14ac:dyDescent="0.2">
      <c r="A899" s="3"/>
      <c r="B899" s="5"/>
      <c r="C899" s="5"/>
      <c r="D899" s="5"/>
      <c r="E899" s="5"/>
      <c r="F899" s="9"/>
      <c r="G899" s="3"/>
      <c r="H899" s="5"/>
      <c r="I899" s="5"/>
      <c r="J899" s="5"/>
      <c r="K899" s="5"/>
    </row>
    <row r="900" spans="1:11" ht="18.75" customHeight="1" x14ac:dyDescent="0.2">
      <c r="F900" s="9"/>
      <c r="G900" s="29"/>
    </row>
    <row r="901" spans="1:11" ht="18.75" customHeight="1" x14ac:dyDescent="0.2">
      <c r="F901" s="9"/>
      <c r="G901" s="29"/>
    </row>
    <row r="902" spans="1:11" ht="18.75" customHeight="1" x14ac:dyDescent="0.2">
      <c r="F902" s="9"/>
      <c r="G902" s="29"/>
    </row>
    <row r="903" spans="1:11" ht="18.75" customHeight="1" x14ac:dyDescent="0.2">
      <c r="F903" s="9"/>
      <c r="G903" s="29"/>
    </row>
    <row r="904" spans="1:11" ht="18.75" customHeight="1" x14ac:dyDescent="0.2">
      <c r="F904" s="9"/>
      <c r="G904" s="29"/>
    </row>
    <row r="905" spans="1:11" ht="18.75" customHeight="1" x14ac:dyDescent="0.2">
      <c r="F905" s="9"/>
      <c r="G905" s="29"/>
    </row>
    <row r="906" spans="1:11" ht="18.75" customHeight="1" x14ac:dyDescent="0.2">
      <c r="F906" s="9"/>
      <c r="G906" s="29"/>
    </row>
    <row r="907" spans="1:11" ht="18.75" customHeight="1" x14ac:dyDescent="0.2">
      <c r="F907" s="9"/>
      <c r="G907" s="29"/>
    </row>
    <row r="908" spans="1:11" ht="18.75" customHeight="1" x14ac:dyDescent="0.2">
      <c r="F908" s="9"/>
      <c r="G908" s="29"/>
    </row>
    <row r="909" spans="1:11" ht="18.75" customHeight="1" x14ac:dyDescent="0.2">
      <c r="F909" s="9"/>
      <c r="G909" s="29"/>
    </row>
    <row r="910" spans="1:11" ht="18.75" customHeight="1" x14ac:dyDescent="0.2">
      <c r="F910" s="9"/>
      <c r="G910" s="29"/>
    </row>
    <row r="911" spans="1:11" ht="18.75" customHeight="1" x14ac:dyDescent="0.2">
      <c r="F911" s="9"/>
      <c r="G911" s="29"/>
    </row>
    <row r="912" spans="1:11" ht="18.75" customHeight="1" x14ac:dyDescent="0.2">
      <c r="F912" s="9"/>
      <c r="G912" s="29"/>
    </row>
    <row r="913" spans="6:6" ht="18.75" customHeight="1" x14ac:dyDescent="0.2">
      <c r="F913" s="9"/>
    </row>
    <row r="914" spans="6:6" ht="18.75" customHeight="1" x14ac:dyDescent="0.2">
      <c r="F914" s="9"/>
    </row>
    <row r="915" spans="6:6" ht="18.75" customHeight="1" x14ac:dyDescent="0.2">
      <c r="F915" s="9"/>
    </row>
    <row r="916" spans="6:6" ht="18.75" customHeight="1" x14ac:dyDescent="0.2">
      <c r="F916" s="9"/>
    </row>
    <row r="917" spans="6:6" ht="18.75" customHeight="1" x14ac:dyDescent="0.2">
      <c r="F917" s="9"/>
    </row>
    <row r="918" spans="6:6" ht="18.75" customHeight="1" x14ac:dyDescent="0.2">
      <c r="F918" s="9"/>
    </row>
    <row r="919" spans="6:6" ht="18.75" customHeight="1" x14ac:dyDescent="0.2">
      <c r="F919" s="9"/>
    </row>
    <row r="920" spans="6:6" ht="18.75" customHeight="1" x14ac:dyDescent="0.2">
      <c r="F920" s="9"/>
    </row>
    <row r="921" spans="6:6" ht="18.75" customHeight="1" x14ac:dyDescent="0.2">
      <c r="F921" s="9"/>
    </row>
    <row r="922" spans="6:6" ht="18.75" customHeight="1" x14ac:dyDescent="0.2">
      <c r="F922" s="9"/>
    </row>
    <row r="923" spans="6:6" ht="18.75" customHeight="1" x14ac:dyDescent="0.2">
      <c r="F923" s="9"/>
    </row>
    <row r="924" spans="6:6" ht="18.75" customHeight="1" x14ac:dyDescent="0.2">
      <c r="F924" s="9"/>
    </row>
    <row r="925" spans="6:6" ht="18.75" customHeight="1" x14ac:dyDescent="0.2">
      <c r="F925" s="9"/>
    </row>
  </sheetData>
  <mergeCells count="162">
    <mergeCell ref="M3:S4"/>
    <mergeCell ref="A2:K2"/>
    <mergeCell ref="K731:K732"/>
    <mergeCell ref="A731:A732"/>
    <mergeCell ref="B731:B732"/>
    <mergeCell ref="C731:C732"/>
    <mergeCell ref="D731:D732"/>
    <mergeCell ref="E731:E732"/>
    <mergeCell ref="G731:G732"/>
    <mergeCell ref="H731:H732"/>
    <mergeCell ref="I731:I732"/>
    <mergeCell ref="J731:J732"/>
    <mergeCell ref="D675:D676"/>
    <mergeCell ref="E675:E676"/>
    <mergeCell ref="G675:G676"/>
    <mergeCell ref="H675:H676"/>
    <mergeCell ref="I675:I676"/>
    <mergeCell ref="J675:J676"/>
    <mergeCell ref="K675:K676"/>
    <mergeCell ref="A619:A620"/>
    <mergeCell ref="B619:B620"/>
    <mergeCell ref="C619:C620"/>
    <mergeCell ref="D619:D620"/>
    <mergeCell ref="E619:E620"/>
    <mergeCell ref="G619:G620"/>
    <mergeCell ref="H619:H620"/>
    <mergeCell ref="I619:I620"/>
    <mergeCell ref="J619:J620"/>
    <mergeCell ref="I339:I340"/>
    <mergeCell ref="J339:J340"/>
    <mergeCell ref="E451:E452"/>
    <mergeCell ref="G451:G452"/>
    <mergeCell ref="H451:H452"/>
    <mergeCell ref="I451:I452"/>
    <mergeCell ref="J451:J452"/>
    <mergeCell ref="K451:K452"/>
    <mergeCell ref="A507:A508"/>
    <mergeCell ref="B507:B508"/>
    <mergeCell ref="C507:C508"/>
    <mergeCell ref="D507:D508"/>
    <mergeCell ref="E507:E508"/>
    <mergeCell ref="G507:G508"/>
    <mergeCell ref="H507:H508"/>
    <mergeCell ref="I507:I508"/>
    <mergeCell ref="J507:J508"/>
    <mergeCell ref="K507:K508"/>
    <mergeCell ref="A451:A452"/>
    <mergeCell ref="B451:B452"/>
    <mergeCell ref="C451:C452"/>
    <mergeCell ref="D451:D452"/>
    <mergeCell ref="D283:D284"/>
    <mergeCell ref="E283:E284"/>
    <mergeCell ref="G283:G284"/>
    <mergeCell ref="H283:H284"/>
    <mergeCell ref="I283:I284"/>
    <mergeCell ref="J283:J284"/>
    <mergeCell ref="K339:K340"/>
    <mergeCell ref="A395:A396"/>
    <mergeCell ref="B395:B396"/>
    <mergeCell ref="C395:C396"/>
    <mergeCell ref="D395:D396"/>
    <mergeCell ref="E395:E396"/>
    <mergeCell ref="G395:G396"/>
    <mergeCell ref="H395:H396"/>
    <mergeCell ref="I395:I396"/>
    <mergeCell ref="J395:J396"/>
    <mergeCell ref="K395:K396"/>
    <mergeCell ref="A339:A340"/>
    <mergeCell ref="B339:B340"/>
    <mergeCell ref="C339:C340"/>
    <mergeCell ref="D339:D340"/>
    <mergeCell ref="E339:E340"/>
    <mergeCell ref="G339:G340"/>
    <mergeCell ref="H339:H340"/>
    <mergeCell ref="K283:K284"/>
    <mergeCell ref="K171:K172"/>
    <mergeCell ref="A227:A228"/>
    <mergeCell ref="B227:B228"/>
    <mergeCell ref="C227:C228"/>
    <mergeCell ref="D227:D228"/>
    <mergeCell ref="E227:E228"/>
    <mergeCell ref="G227:G228"/>
    <mergeCell ref="H227:H228"/>
    <mergeCell ref="I227:I228"/>
    <mergeCell ref="J227:J228"/>
    <mergeCell ref="K227:K228"/>
    <mergeCell ref="A171:A172"/>
    <mergeCell ref="B171:B172"/>
    <mergeCell ref="C171:C172"/>
    <mergeCell ref="D171:D172"/>
    <mergeCell ref="E171:E172"/>
    <mergeCell ref="G171:G172"/>
    <mergeCell ref="H171:H172"/>
    <mergeCell ref="I171:I172"/>
    <mergeCell ref="J171:J172"/>
    <mergeCell ref="A283:A284"/>
    <mergeCell ref="B283:B284"/>
    <mergeCell ref="C283:C284"/>
    <mergeCell ref="K59:K60"/>
    <mergeCell ref="A115:A116"/>
    <mergeCell ref="B115:B116"/>
    <mergeCell ref="C115:C116"/>
    <mergeCell ref="D115:D116"/>
    <mergeCell ref="E115:E116"/>
    <mergeCell ref="G115:G116"/>
    <mergeCell ref="H115:H116"/>
    <mergeCell ref="I115:I116"/>
    <mergeCell ref="J115:J116"/>
    <mergeCell ref="K115:K116"/>
    <mergeCell ref="A59:A60"/>
    <mergeCell ref="B59:B60"/>
    <mergeCell ref="C59:C60"/>
    <mergeCell ref="D59:D60"/>
    <mergeCell ref="E59:E60"/>
    <mergeCell ref="G59:G60"/>
    <mergeCell ref="H59:H60"/>
    <mergeCell ref="I59:I60"/>
    <mergeCell ref="J59:J60"/>
    <mergeCell ref="H3:H4"/>
    <mergeCell ref="I3:I4"/>
    <mergeCell ref="J3:J4"/>
    <mergeCell ref="K3:K4"/>
    <mergeCell ref="A3:A4"/>
    <mergeCell ref="B3:B4"/>
    <mergeCell ref="C3:C4"/>
    <mergeCell ref="D3:D4"/>
    <mergeCell ref="E3:E4"/>
    <mergeCell ref="G3:G4"/>
    <mergeCell ref="A563:A564"/>
    <mergeCell ref="H787:H788"/>
    <mergeCell ref="I787:I788"/>
    <mergeCell ref="J787:J788"/>
    <mergeCell ref="K787:K788"/>
    <mergeCell ref="A787:A788"/>
    <mergeCell ref="B787:B788"/>
    <mergeCell ref="C787:C788"/>
    <mergeCell ref="D787:D788"/>
    <mergeCell ref="E787:E788"/>
    <mergeCell ref="G787:G788"/>
    <mergeCell ref="B563:B564"/>
    <mergeCell ref="C563:C564"/>
    <mergeCell ref="D563:D564"/>
    <mergeCell ref="E563:E564"/>
    <mergeCell ref="G563:G564"/>
    <mergeCell ref="H563:H564"/>
    <mergeCell ref="I563:I564"/>
    <mergeCell ref="J563:J564"/>
    <mergeCell ref="K563:K564"/>
    <mergeCell ref="K619:K620"/>
    <mergeCell ref="A675:A676"/>
    <mergeCell ref="B675:B676"/>
    <mergeCell ref="C675:C676"/>
    <mergeCell ref="K845:K846"/>
    <mergeCell ref="A845:A846"/>
    <mergeCell ref="B845:B846"/>
    <mergeCell ref="C845:C846"/>
    <mergeCell ref="D845:D846"/>
    <mergeCell ref="E845:E846"/>
    <mergeCell ref="G845:G846"/>
    <mergeCell ref="H845:H846"/>
    <mergeCell ref="I845:I846"/>
    <mergeCell ref="J845:J846"/>
  </mergeCells>
  <phoneticPr fontId="3"/>
  <printOptions horizontalCentered="1" verticalCentered="1"/>
  <pageMargins left="0" right="0" top="0" bottom="0" header="0" footer="0"/>
  <pageSetup paperSize="9" scale="80" pageOrder="overThenDown" orientation="portrait" r:id="rId1"/>
  <rowBreaks count="16" manualBreakCount="16">
    <brk id="57" max="10" man="1"/>
    <brk id="113" max="10" man="1"/>
    <brk id="169" max="10" man="1"/>
    <brk id="225" max="10" man="1"/>
    <brk id="281" max="10" man="1"/>
    <brk id="337" max="10" man="1"/>
    <brk id="393" max="10" man="1"/>
    <brk id="449" max="10" man="1"/>
    <brk id="505" max="10" man="1"/>
    <brk id="561" max="10" man="1"/>
    <brk id="617" max="10" man="1"/>
    <brk id="673" max="10" man="1"/>
    <brk id="729" max="10" man="1"/>
    <brk id="785" max="10" man="1"/>
    <brk id="842" max="10" man="1"/>
    <brk id="90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様式２</vt:lpstr>
      <vt:lpstr>入力シート!Print_Area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吉成 美嘉</dc:creator>
  <cp:lastModifiedBy>門馬 雅孔莉</cp:lastModifiedBy>
  <cp:lastPrinted>2024-09-25T07:02:14Z</cp:lastPrinted>
  <dcterms:created xsi:type="dcterms:W3CDTF">2015-10-22T00:45:14Z</dcterms:created>
  <dcterms:modified xsi:type="dcterms:W3CDTF">2024-09-27T06:44:05Z</dcterms:modified>
</cp:coreProperties>
</file>