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49.34\disk1\backupNAS\20240718022712_failed\SHAFUKU\disk1\30 高齢福祉課\200 施設福祉担当\11 地域医療介護総合確保基金（施設整備）\00 様式\02-1_介護施設等の大規模修繕の際にあわせて行う介護ロボット・ICT導入支援事業\01_内示に係る資料\"/>
    </mc:Choice>
  </mc:AlternateContent>
  <bookViews>
    <workbookView xWindow="0" yWindow="0" windowWidth="20490" windowHeight="7530"/>
  </bookViews>
  <sheets>
    <sheet name="別紙様式第１号の２" sheetId="5" r:id="rId1"/>
    <sheet name="リスト" sheetId="6" r:id="rId2"/>
  </sheets>
  <definedNames>
    <definedName name="_xlnm.Print_Area" localSheetId="0">別紙様式第１号の２!$A$1:$M$31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5" l="1"/>
  <c r="E12" i="5"/>
  <c r="I12" i="5" l="1"/>
  <c r="K12" i="5" s="1"/>
</calcChain>
</file>

<file path=xl/sharedStrings.xml><?xml version="1.0" encoding="utf-8"?>
<sst xmlns="http://schemas.openxmlformats.org/spreadsheetml/2006/main" count="50" uniqueCount="50">
  <si>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</si>
  <si>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</si>
  <si>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施設種別</t>
    <rPh sb="0" eb="2">
      <t>シセツ</t>
    </rPh>
    <rPh sb="2" eb="4">
      <t>シュベツ</t>
    </rPh>
    <phoneticPr fontId="2"/>
  </si>
  <si>
    <t>施設・事業所名</t>
    <rPh sb="0" eb="2">
      <t>シセツ</t>
    </rPh>
    <rPh sb="3" eb="6">
      <t>ジギョウショ</t>
    </rPh>
    <rPh sb="6" eb="7">
      <t>メイ</t>
    </rPh>
    <phoneticPr fontId="2"/>
  </si>
  <si>
    <t>設置主体名</t>
    <rPh sb="0" eb="2">
      <t>セッチ</t>
    </rPh>
    <rPh sb="2" eb="4">
      <t>シュタイ</t>
    </rPh>
    <rPh sb="4" eb="5">
      <t>メイ</t>
    </rPh>
    <phoneticPr fontId="2"/>
  </si>
  <si>
    <t>単位</t>
    <rPh sb="0" eb="2">
      <t>タンイ</t>
    </rPh>
    <phoneticPr fontId="2"/>
  </si>
  <si>
    <t>配分
基礎単価</t>
    <rPh sb="0" eb="2">
      <t>ハイブン</t>
    </rPh>
    <rPh sb="3" eb="5">
      <t>キソ</t>
    </rPh>
    <rPh sb="5" eb="7">
      <t>タンカ</t>
    </rPh>
    <phoneticPr fontId="2"/>
  </si>
  <si>
    <t>A</t>
    <phoneticPr fontId="2"/>
  </si>
  <si>
    <t>B</t>
    <phoneticPr fontId="2"/>
  </si>
  <si>
    <t>補助金
基本額</t>
    <rPh sb="0" eb="2">
      <t>ホジョ</t>
    </rPh>
    <rPh sb="2" eb="3">
      <t>カネ</t>
    </rPh>
    <rPh sb="4" eb="6">
      <t>キホン</t>
    </rPh>
    <rPh sb="6" eb="7">
      <t>ガク</t>
    </rPh>
    <phoneticPr fontId="2"/>
  </si>
  <si>
    <t>寄付金その他の収入額</t>
    <rPh sb="0" eb="3">
      <t>キフキン</t>
    </rPh>
    <rPh sb="5" eb="6">
      <t>タ</t>
    </rPh>
    <rPh sb="7" eb="10">
      <t>シュウニュウガク</t>
    </rPh>
    <phoneticPr fontId="2"/>
  </si>
  <si>
    <t>C</t>
    <phoneticPr fontId="2"/>
  </si>
  <si>
    <t>差引額
（A-C）</t>
    <rPh sb="0" eb="3">
      <t>サシヒキガク</t>
    </rPh>
    <phoneticPr fontId="2"/>
  </si>
  <si>
    <t>D</t>
    <phoneticPr fontId="2"/>
  </si>
  <si>
    <t>E</t>
    <phoneticPr fontId="2"/>
  </si>
  <si>
    <t>F</t>
    <phoneticPr fontId="2"/>
  </si>
  <si>
    <t>総事業費</t>
    <rPh sb="0" eb="4">
      <t>ソウジギョウヒ</t>
    </rPh>
    <phoneticPr fontId="2"/>
  </si>
  <si>
    <t>対象経費の
支出予定額</t>
    <rPh sb="0" eb="2">
      <t>タイショウ</t>
    </rPh>
    <rPh sb="2" eb="4">
      <t>ケイヒ</t>
    </rPh>
    <rPh sb="6" eb="8">
      <t>シシュツ</t>
    </rPh>
    <rPh sb="8" eb="10">
      <t>ヨテイ</t>
    </rPh>
    <rPh sb="10" eb="11">
      <t>ガク</t>
    </rPh>
    <phoneticPr fontId="2"/>
  </si>
  <si>
    <t>G</t>
    <phoneticPr fontId="2"/>
  </si>
  <si>
    <t>H</t>
    <phoneticPr fontId="2"/>
  </si>
  <si>
    <t>J</t>
    <phoneticPr fontId="2"/>
  </si>
  <si>
    <t>（円単位）</t>
    <rPh sb="1" eb="2">
      <t>エン</t>
    </rPh>
    <rPh sb="2" eb="4">
      <t>タンイ</t>
    </rPh>
    <phoneticPr fontId="2"/>
  </si>
  <si>
    <t>I</t>
    <phoneticPr fontId="2"/>
  </si>
  <si>
    <t>１　事業概要</t>
    <rPh sb="2" eb="4">
      <t>ジギョウ</t>
    </rPh>
    <rPh sb="4" eb="6">
      <t>ガイヨウ</t>
    </rPh>
    <phoneticPr fontId="2"/>
  </si>
  <si>
    <t>事業種別</t>
    <rPh sb="0" eb="2">
      <t>ジギョウ</t>
    </rPh>
    <rPh sb="2" eb="3">
      <t>シュ</t>
    </rPh>
    <rPh sb="3" eb="4">
      <t>ベツ</t>
    </rPh>
    <phoneticPr fontId="2"/>
  </si>
  <si>
    <t>２　補助金所要額算定表</t>
    <rPh sb="2" eb="5">
      <t>ホジョキン</t>
    </rPh>
    <rPh sb="5" eb="7">
      <t>ショヨウ</t>
    </rPh>
    <rPh sb="7" eb="8">
      <t>ガク</t>
    </rPh>
    <rPh sb="8" eb="10">
      <t>サンテイ</t>
    </rPh>
    <rPh sb="10" eb="11">
      <t>ヒョウ</t>
    </rPh>
    <phoneticPr fontId="2"/>
  </si>
  <si>
    <t>補助基準額
（E×F）</t>
    <rPh sb="0" eb="2">
      <t>ホジョ</t>
    </rPh>
    <rPh sb="2" eb="4">
      <t>キジュン</t>
    </rPh>
    <rPh sb="4" eb="5">
      <t>ガク</t>
    </rPh>
    <phoneticPr fontId="2"/>
  </si>
  <si>
    <t>加算率
B</t>
    <rPh sb="0" eb="3">
      <t>カサンリツ</t>
    </rPh>
    <phoneticPr fontId="2"/>
  </si>
  <si>
    <t>（注２）　配分基礎単価（E欄）、単位（F欄）は、実施要綱別紙補助単価表から該当するものを記入すること。</t>
    <rPh sb="1" eb="2">
      <t>チュウ</t>
    </rPh>
    <rPh sb="5" eb="7">
      <t>ハイブン</t>
    </rPh>
    <rPh sb="7" eb="9">
      <t>キソ</t>
    </rPh>
    <rPh sb="9" eb="11">
      <t>タンカ</t>
    </rPh>
    <rPh sb="13" eb="14">
      <t>ラン</t>
    </rPh>
    <rPh sb="16" eb="18">
      <t>タンイ</t>
    </rPh>
    <rPh sb="20" eb="21">
      <t>ラン</t>
    </rPh>
    <rPh sb="24" eb="26">
      <t>ジッシ</t>
    </rPh>
    <rPh sb="26" eb="28">
      <t>ヨウコウ</t>
    </rPh>
    <rPh sb="28" eb="30">
      <t>ベッシ</t>
    </rPh>
    <rPh sb="30" eb="32">
      <t>ホジョ</t>
    </rPh>
    <rPh sb="32" eb="34">
      <t>タンカ</t>
    </rPh>
    <rPh sb="34" eb="35">
      <t>ヒョウ</t>
    </rPh>
    <rPh sb="37" eb="39">
      <t>ガイトウ</t>
    </rPh>
    <rPh sb="44" eb="46">
      <t>キニュウ</t>
    </rPh>
    <phoneticPr fontId="2"/>
  </si>
  <si>
    <t>　　　　ただし、千円未満の端数が生じた場合には、これを切り捨てること。</t>
    <phoneticPr fontId="2"/>
  </si>
  <si>
    <t>事業者名</t>
    <rPh sb="0" eb="2">
      <t>ジギョウ</t>
    </rPh>
    <rPh sb="2" eb="3">
      <t>シャ</t>
    </rPh>
    <rPh sb="3" eb="4">
      <t>メイ</t>
    </rPh>
    <phoneticPr fontId="2"/>
  </si>
  <si>
    <t>担当課</t>
    <rPh sb="0" eb="3">
      <t>タントウカ</t>
    </rPh>
    <phoneticPr fontId="2"/>
  </si>
  <si>
    <t>担当者</t>
    <rPh sb="0" eb="3">
      <t>タントウシャ</t>
    </rPh>
    <phoneticPr fontId="2"/>
  </si>
  <si>
    <t>令和　年度　 介護施設等の施設開設準備経費等支援事業計画書</t>
    <rPh sb="0" eb="2">
      <t>レイワ</t>
    </rPh>
    <phoneticPr fontId="2"/>
  </si>
  <si>
    <t>（注３）　補助金基本額（H欄）は、B欄、D欄、G欄を比較して最も低い額を記入すること。</t>
    <rPh sb="1" eb="2">
      <t>チュウ</t>
    </rPh>
    <rPh sb="5" eb="7">
      <t>ホジョ</t>
    </rPh>
    <rPh sb="7" eb="8">
      <t>カネ</t>
    </rPh>
    <rPh sb="8" eb="10">
      <t>キホン</t>
    </rPh>
    <rPh sb="10" eb="11">
      <t>ガク</t>
    </rPh>
    <rPh sb="13" eb="14">
      <t>ラン</t>
    </rPh>
    <rPh sb="18" eb="19">
      <t>ラン</t>
    </rPh>
    <rPh sb="21" eb="22">
      <t>ラン</t>
    </rPh>
    <rPh sb="24" eb="25">
      <t>ラン</t>
    </rPh>
    <rPh sb="26" eb="28">
      <t>ヒカク</t>
    </rPh>
    <rPh sb="30" eb="31">
      <t>モット</t>
    </rPh>
    <rPh sb="32" eb="33">
      <t>ヒク</t>
    </rPh>
    <rPh sb="34" eb="35">
      <t>ガク</t>
    </rPh>
    <rPh sb="36" eb="38">
      <t>キニュウ</t>
    </rPh>
    <phoneticPr fontId="2"/>
  </si>
  <si>
    <t>（注６）　補助金所要額（J欄）は、補助金基本額（H欄）に加算率B（I欄）を乗じた値（千円未満切り捨て）を</t>
    <rPh sb="1" eb="2">
      <t>チュウ</t>
    </rPh>
    <rPh sb="5" eb="8">
      <t>ホジョキン</t>
    </rPh>
    <rPh sb="8" eb="10">
      <t>ショヨウ</t>
    </rPh>
    <rPh sb="10" eb="11">
      <t>ガク</t>
    </rPh>
    <rPh sb="13" eb="14">
      <t>ラン</t>
    </rPh>
    <phoneticPr fontId="2"/>
  </si>
  <si>
    <t>　　　　入力すること。</t>
    <phoneticPr fontId="2"/>
  </si>
  <si>
    <t>補助金
所要額
（H×I）</t>
    <rPh sb="0" eb="3">
      <t>ホジョキン</t>
    </rPh>
    <rPh sb="4" eb="6">
      <t>ショヨウ</t>
    </rPh>
    <rPh sb="6" eb="7">
      <t>ガク</t>
    </rPh>
    <phoneticPr fontId="2"/>
  </si>
  <si>
    <t>事業種別</t>
    <rPh sb="0" eb="2">
      <t>ジギョウ</t>
    </rPh>
    <rPh sb="2" eb="4">
      <t>シュベツ</t>
    </rPh>
    <phoneticPr fontId="2"/>
  </si>
  <si>
    <t>介護施設等の施設開設準備経費等支援事業</t>
  </si>
  <si>
    <t>介護療養型医療施設等の介護老人保健施設等への転換整備</t>
    <phoneticPr fontId="2"/>
  </si>
  <si>
    <t>介護施設等の大規模修繕の際にあわせて行う介護ロボット・ＩＣＴの導入</t>
    <phoneticPr fontId="2"/>
  </si>
  <si>
    <t>（注１）　事業費の内訳が分かる資料を添付すること。</t>
    <rPh sb="1" eb="2">
      <t>チュウ</t>
    </rPh>
    <rPh sb="5" eb="8">
      <t>ジギョウヒ</t>
    </rPh>
    <rPh sb="9" eb="11">
      <t>ウチワケ</t>
    </rPh>
    <rPh sb="12" eb="13">
      <t>ワ</t>
    </rPh>
    <rPh sb="15" eb="17">
      <t>シリョウ</t>
    </rPh>
    <rPh sb="18" eb="20">
      <t>テンプ</t>
    </rPh>
    <phoneticPr fontId="2"/>
  </si>
  <si>
    <t>（注４）　加算率Bは実施要綱４（３）に該当するもの。</t>
    <rPh sb="1" eb="2">
      <t>チュウ</t>
    </rPh>
    <rPh sb="5" eb="8">
      <t>カサンリツ</t>
    </rPh>
    <rPh sb="10" eb="12">
      <t>ジッシ</t>
    </rPh>
    <rPh sb="12" eb="14">
      <t>ヨウコウ</t>
    </rPh>
    <rPh sb="19" eb="21">
      <t>ガイトウ</t>
    </rPh>
    <phoneticPr fontId="2"/>
  </si>
  <si>
    <t>（注５）　加算率B（G欄）は該当しない場合は、1（1.00）と入力すること。</t>
    <rPh sb="1" eb="2">
      <t>チュウ</t>
    </rPh>
    <rPh sb="5" eb="8">
      <t>カサンリツ</t>
    </rPh>
    <rPh sb="11" eb="12">
      <t>ラン</t>
    </rPh>
    <rPh sb="14" eb="16">
      <t>ガイトウ</t>
    </rPh>
    <rPh sb="19" eb="21">
      <t>バアイ</t>
    </rPh>
    <rPh sb="31" eb="33">
      <t>ニュウリョク</t>
    </rPh>
    <phoneticPr fontId="2"/>
  </si>
  <si>
    <t>別紙様式第１号の２</t>
    <rPh sb="0" eb="2">
      <t>ベッシ</t>
    </rPh>
    <rPh sb="2" eb="4">
      <t>ヨウシキ</t>
    </rPh>
    <rPh sb="4" eb="5">
      <t>ダイ</t>
    </rPh>
    <rPh sb="6" eb="7">
      <t>ゴウ</t>
    </rPh>
    <phoneticPr fontId="2"/>
  </si>
  <si>
    <t>　　　　ただし、介護施設等の大規模修繕の際にあわせて行う介護ロボット・ＩＣＴの導入を実施する場合は、</t>
    <rPh sb="42" eb="44">
      <t>ジッシ</t>
    </rPh>
    <rPh sb="46" eb="48">
      <t>バアイ</t>
    </rPh>
    <phoneticPr fontId="2"/>
  </si>
  <si>
    <t>　　　　「地域医療介護総合確保基金（介護従事者の確保に関する事業）における「管理者等に対する雇用</t>
    <rPh sb="5" eb="7">
      <t>チイキ</t>
    </rPh>
    <rPh sb="7" eb="9">
      <t>イリョウ</t>
    </rPh>
    <rPh sb="9" eb="11">
      <t>カイゴ</t>
    </rPh>
    <rPh sb="11" eb="13">
      <t>ソウゴウ</t>
    </rPh>
    <rPh sb="13" eb="15">
      <t>カクホ</t>
    </rPh>
    <rPh sb="15" eb="17">
      <t>キキン</t>
    </rPh>
    <rPh sb="18" eb="20">
      <t>カイゴ</t>
    </rPh>
    <rPh sb="20" eb="23">
      <t>ジュウジシャ</t>
    </rPh>
    <rPh sb="24" eb="26">
      <t>カクホ</t>
    </rPh>
    <rPh sb="27" eb="28">
      <t>カン</t>
    </rPh>
    <rPh sb="30" eb="32">
      <t>ジギョウ</t>
    </rPh>
    <rPh sb="38" eb="41">
      <t>カンリシャ</t>
    </rPh>
    <rPh sb="41" eb="42">
      <t>トウ</t>
    </rPh>
    <rPh sb="43" eb="44">
      <t>タイ</t>
    </rPh>
    <rPh sb="46" eb="48">
      <t>コヨウ</t>
    </rPh>
    <phoneticPr fontId="2"/>
  </si>
  <si>
    <t>　　　　管理改善方策普及・促進事業」の実施について」の別紙１「介護テクノロジー導入支援事業実施要綱」</t>
    <rPh sb="4" eb="6">
      <t>カンリ</t>
    </rPh>
    <rPh sb="6" eb="8">
      <t>カイゼン</t>
    </rPh>
    <rPh sb="8" eb="10">
      <t>ホウサク</t>
    </rPh>
    <rPh sb="10" eb="12">
      <t>フキュウ</t>
    </rPh>
    <rPh sb="13" eb="15">
      <t>ソクシン</t>
    </rPh>
    <rPh sb="15" eb="17">
      <t>ジギョウ</t>
    </rPh>
    <rPh sb="19" eb="21">
      <t>ジッシ</t>
    </rPh>
    <rPh sb="27" eb="29">
      <t>ベッシ</t>
    </rPh>
    <rPh sb="31" eb="33">
      <t>カイゴ</t>
    </rPh>
    <rPh sb="39" eb="41">
      <t>ドウニュウ</t>
    </rPh>
    <rPh sb="41" eb="43">
      <t>シエン</t>
    </rPh>
    <rPh sb="43" eb="45">
      <t>ジギョウ</t>
    </rPh>
    <rPh sb="45" eb="47">
      <t>ジッシ</t>
    </rPh>
    <rPh sb="47" eb="49">
      <t>ヨウコウ</t>
    </rPh>
    <phoneticPr fontId="2"/>
  </si>
  <si>
    <t>　　　　において提出を求めている別添１「業務改善計画様式」を併せて添付すること。</t>
    <rPh sb="8" eb="10">
      <t>テイシュツ</t>
    </rPh>
    <rPh sb="11" eb="12">
      <t>モト</t>
    </rPh>
    <rPh sb="16" eb="18">
      <t>ベッテン</t>
    </rPh>
    <rPh sb="20" eb="22">
      <t>ギョウム</t>
    </rPh>
    <rPh sb="22" eb="24">
      <t>カイゼン</t>
    </rPh>
    <rPh sb="24" eb="26">
      <t>ケイカク</t>
    </rPh>
    <rPh sb="26" eb="28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</si>
</sst>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.00_);[Red]\(#,##0.00\)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8" borderId="4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" fillId="3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1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7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9"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>
      <alignment vertical="center"/>
    </xf>
    <xf numFmtId="177" fontId="4" fillId="0" borderId="1" xfId="0" applyNumberFormat="1" applyFont="1" applyFill="1" applyBorder="1">
      <alignment vertical="center"/>
    </xf>
    <xf numFmtId="0" fontId="3" fillId="0" borderId="0" xfId="0" applyFont="1" applyFill="1" applyAlignment="1">
      <alignment vertical="center"/>
    </xf>
    <xf numFmtId="176" fontId="4" fillId="33" borderId="1" xfId="0" applyNumberFormat="1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176" fontId="4" fillId="0" borderId="16" xfId="0" applyNumberFormat="1" applyFont="1" applyFill="1" applyBorder="1" applyAlignment="1">
      <alignment horizontal="center" vertical="center" wrapText="1"/>
    </xf>
    <xf numFmtId="176" fontId="4" fillId="0" borderId="17" xfId="0" applyNumberFormat="1" applyFont="1" applyFill="1" applyBorder="1" applyAlignment="1">
      <alignment horizontal="center" vertical="center" wrapText="1"/>
    </xf>
    <xf numFmtId="176" fontId="4" fillId="0" borderId="18" xfId="0" applyNumberFormat="1" applyFont="1" applyFill="1" applyBorder="1" applyAlignment="1">
      <alignment horizontal="center" vertical="center"/>
    </xf>
    <xf numFmtId="176" fontId="4" fillId="0" borderId="19" xfId="0" applyNumberFormat="1" applyFont="1" applyFill="1" applyBorder="1" applyAlignment="1">
      <alignment horizontal="center" vertical="center"/>
    </xf>
    <xf numFmtId="176" fontId="4" fillId="33" borderId="13" xfId="0" applyNumberFormat="1" applyFont="1" applyFill="1" applyBorder="1" applyAlignment="1">
      <alignment vertical="center"/>
    </xf>
    <xf numFmtId="176" fontId="4" fillId="33" borderId="14" xfId="0" applyNumberFormat="1" applyFont="1" applyFill="1" applyBorder="1" applyAlignment="1">
      <alignment vertical="center"/>
    </xf>
    <xf numFmtId="0" fontId="23" fillId="0" borderId="0" xfId="0" applyFont="1" applyFill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209550</xdr:colOff>
      <xdr:row>11</xdr:row>
      <xdr:rowOff>9525</xdr:rowOff>
    </xdr:from>
    <xdr:to>
      <xdr:col>15</xdr:col>
      <xdr:colOff>468630</xdr:colOff>
      <xdr:row>11</xdr:row>
      <xdr:rowOff>436245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70F48B6-1413-46E7-8E5E-D3AF53407384}"/>
            </a:ext>
          </a:extLst>
        </xdr:cNvPr>
        <xdr:cNvSpPr txBox="1"/>
      </xdr:nvSpPr>
      <xdr:spPr>
        <a:xfrm>
          <a:off x="7038975" y="3448050"/>
          <a:ext cx="1611630" cy="4267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50"/>
            <a:t>黄色着色セルは自動計算されます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1"/>
  <sheetViews>
    <sheetView showGridLines="0" tabSelected="1" view="pageBreakPreview" topLeftCell="A10" zoomScaleNormal="100" zoomScaleSheetLayoutView="100" workbookViewId="0">
      <selection activeCell="B17" sqref="B17"/>
    </sheetView>
  </sheetViews>
  <sheetFormatPr defaultColWidth="8.875" defaultRowHeight="12" x14ac:dyDescent="0.15"/>
  <cols>
    <col min="1" max="1" width="1.5" style="2" customWidth="1"/>
    <col min="2" max="2" width="9.5" style="2" bestFit="1" customWidth="1"/>
    <col min="3" max="3" width="9.5" style="2" customWidth="1"/>
    <col min="4" max="4" width="8.5" style="2" customWidth="1"/>
    <col min="5" max="5" width="9.5" style="2" customWidth="1"/>
    <col min="6" max="6" width="7.5" style="2" customWidth="1"/>
    <col min="7" max="7" width="5.75" style="2" customWidth="1"/>
    <col min="8" max="9" width="8.375" style="2" customWidth="1"/>
    <col min="10" max="11" width="5.75" style="2" customWidth="1"/>
    <col min="12" max="12" width="8.375" style="2" customWidth="1"/>
    <col min="13" max="13" width="1.25" style="2" customWidth="1"/>
    <col min="14" max="16384" width="8.875" style="2"/>
  </cols>
  <sheetData>
    <row r="2" spans="2:12" ht="15" customHeight="1" x14ac:dyDescent="0.15">
      <c r="B2" s="2" t="s">
        <v>45</v>
      </c>
    </row>
    <row r="3" spans="2:12" ht="33" customHeight="1" x14ac:dyDescent="0.15">
      <c r="B3" s="14" t="s">
        <v>33</v>
      </c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2:12" ht="15" customHeight="1" x14ac:dyDescent="0.15"/>
    <row r="5" spans="2:12" ht="15" customHeight="1" x14ac:dyDescent="0.15">
      <c r="B5" s="2" t="s">
        <v>23</v>
      </c>
    </row>
    <row r="6" spans="2:12" ht="33.6" customHeight="1" x14ac:dyDescent="0.15">
      <c r="B6" s="15" t="s">
        <v>24</v>
      </c>
      <c r="C6" s="15"/>
      <c r="D6" s="15"/>
      <c r="E6" s="15" t="s">
        <v>4</v>
      </c>
      <c r="F6" s="15"/>
      <c r="G6" s="15" t="s">
        <v>2</v>
      </c>
      <c r="H6" s="15"/>
      <c r="I6" s="15"/>
      <c r="J6" s="15" t="s">
        <v>3</v>
      </c>
      <c r="K6" s="15"/>
      <c r="L6" s="15"/>
    </row>
    <row r="7" spans="2:12" ht="64.150000000000006" customHeight="1" x14ac:dyDescent="0.15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2:12" ht="15" customHeight="1" x14ac:dyDescent="0.15"/>
    <row r="9" spans="2:12" ht="15" customHeight="1" x14ac:dyDescent="0.15">
      <c r="B9" s="2" t="s">
        <v>25</v>
      </c>
      <c r="L9" s="3" t="s">
        <v>21</v>
      </c>
    </row>
    <row r="10" spans="2:12" ht="39" customHeight="1" x14ac:dyDescent="0.15">
      <c r="B10" s="4" t="s">
        <v>16</v>
      </c>
      <c r="C10" s="4" t="s">
        <v>17</v>
      </c>
      <c r="D10" s="4" t="s">
        <v>10</v>
      </c>
      <c r="E10" s="4" t="s">
        <v>12</v>
      </c>
      <c r="F10" s="4" t="s">
        <v>6</v>
      </c>
      <c r="G10" s="5" t="s">
        <v>5</v>
      </c>
      <c r="H10" s="4" t="s">
        <v>26</v>
      </c>
      <c r="I10" s="4" t="s">
        <v>9</v>
      </c>
      <c r="J10" s="6" t="s">
        <v>27</v>
      </c>
      <c r="K10" s="22" t="s">
        <v>37</v>
      </c>
      <c r="L10" s="23"/>
    </row>
    <row r="11" spans="2:12" ht="15" customHeight="1" x14ac:dyDescent="0.15">
      <c r="B11" s="7" t="s">
        <v>7</v>
      </c>
      <c r="C11" s="7" t="s">
        <v>8</v>
      </c>
      <c r="D11" s="7" t="s">
        <v>11</v>
      </c>
      <c r="E11" s="7" t="s">
        <v>13</v>
      </c>
      <c r="F11" s="7" t="s">
        <v>14</v>
      </c>
      <c r="G11" s="8" t="s">
        <v>15</v>
      </c>
      <c r="H11" s="8" t="s">
        <v>18</v>
      </c>
      <c r="I11" s="8" t="s">
        <v>19</v>
      </c>
      <c r="J11" s="9" t="s">
        <v>22</v>
      </c>
      <c r="K11" s="24" t="s">
        <v>20</v>
      </c>
      <c r="L11" s="25"/>
    </row>
    <row r="12" spans="2:12" ht="41.45" customHeight="1" x14ac:dyDescent="0.15">
      <c r="B12" s="10"/>
      <c r="C12" s="10"/>
      <c r="D12" s="10"/>
      <c r="E12" s="13" t="str">
        <f>IF($B12-$D12=0,"",$B12-$D12)</f>
        <v/>
      </c>
      <c r="F12" s="10"/>
      <c r="G12" s="10"/>
      <c r="H12" s="13" t="str">
        <f>IF($F12*$G12=0,"",$F12*$G12)</f>
        <v/>
      </c>
      <c r="I12" s="13" t="str">
        <f>IF(MIN($C12,$E12,$H12)=0,"",ROUNDDOWN((MIN($C12,$E12,$H12)),-3))</f>
        <v/>
      </c>
      <c r="J12" s="11"/>
      <c r="K12" s="26" t="str">
        <f>IF($I12="","",ROUNDDOWN($I12*$J12,-3))</f>
        <v/>
      </c>
      <c r="L12" s="27"/>
    </row>
    <row r="13" spans="2:12" ht="15" customHeight="1" x14ac:dyDescent="0.15">
      <c r="B13" s="12" t="s">
        <v>42</v>
      </c>
    </row>
    <row r="14" spans="2:12" ht="15" customHeight="1" x14ac:dyDescent="0.15">
      <c r="B14" s="28" t="s">
        <v>46</v>
      </c>
    </row>
    <row r="15" spans="2:12" ht="15" customHeight="1" x14ac:dyDescent="0.15">
      <c r="B15" s="28" t="s">
        <v>47</v>
      </c>
    </row>
    <row r="16" spans="2:12" ht="15" customHeight="1" x14ac:dyDescent="0.15">
      <c r="B16" s="28" t="s">
        <v>48</v>
      </c>
    </row>
    <row r="17" spans="2:12" ht="15" customHeight="1" x14ac:dyDescent="0.15">
      <c r="B17" s="28" t="s">
        <v>49</v>
      </c>
    </row>
    <row r="18" spans="2:12" ht="15" customHeight="1" x14ac:dyDescent="0.15">
      <c r="B18" s="12" t="s">
        <v>28</v>
      </c>
    </row>
    <row r="19" spans="2:12" ht="15" customHeight="1" x14ac:dyDescent="0.15">
      <c r="B19" s="12" t="s">
        <v>34</v>
      </c>
    </row>
    <row r="20" spans="2:12" ht="15" customHeight="1" x14ac:dyDescent="0.15">
      <c r="B20" s="12" t="s">
        <v>29</v>
      </c>
    </row>
    <row r="21" spans="2:12" ht="15" customHeight="1" x14ac:dyDescent="0.15">
      <c r="B21" s="12" t="s">
        <v>43</v>
      </c>
    </row>
    <row r="22" spans="2:12" ht="15" customHeight="1" x14ac:dyDescent="0.15">
      <c r="B22" s="12" t="s">
        <v>44</v>
      </c>
    </row>
    <row r="23" spans="2:12" ht="15" customHeight="1" x14ac:dyDescent="0.15">
      <c r="B23" s="12" t="s">
        <v>35</v>
      </c>
    </row>
    <row r="24" spans="2:12" ht="15" customHeight="1" x14ac:dyDescent="0.15">
      <c r="B24" s="2" t="s">
        <v>36</v>
      </c>
    </row>
    <row r="25" spans="2:12" ht="10.15" customHeight="1" x14ac:dyDescent="0.15"/>
    <row r="26" spans="2:12" ht="15" customHeight="1" x14ac:dyDescent="0.15"/>
    <row r="27" spans="2:12" ht="22.9" customHeight="1" x14ac:dyDescent="0.15">
      <c r="F27" s="17" t="s">
        <v>30</v>
      </c>
      <c r="G27" s="18"/>
      <c r="H27" s="19"/>
      <c r="I27" s="20"/>
      <c r="J27" s="20"/>
      <c r="K27" s="20"/>
      <c r="L27" s="21"/>
    </row>
    <row r="28" spans="2:12" ht="22.9" customHeight="1" x14ac:dyDescent="0.15">
      <c r="F28" s="17" t="s">
        <v>31</v>
      </c>
      <c r="G28" s="18"/>
      <c r="H28" s="19"/>
      <c r="I28" s="20"/>
      <c r="J28" s="20"/>
      <c r="K28" s="20"/>
      <c r="L28" s="21"/>
    </row>
    <row r="29" spans="2:12" ht="22.9" customHeight="1" x14ac:dyDescent="0.15">
      <c r="F29" s="17" t="s">
        <v>32</v>
      </c>
      <c r="G29" s="18"/>
      <c r="H29" s="19"/>
      <c r="I29" s="20"/>
      <c r="J29" s="20"/>
      <c r="K29" s="20"/>
      <c r="L29" s="21"/>
    </row>
    <row r="30" spans="2:12" ht="22.9" customHeight="1" x14ac:dyDescent="0.15">
      <c r="F30" s="17" t="s">
        <v>0</v>
      </c>
      <c r="G30" s="18"/>
      <c r="H30" s="19"/>
      <c r="I30" s="20"/>
      <c r="J30" s="20"/>
      <c r="K30" s="20"/>
      <c r="L30" s="21"/>
    </row>
    <row r="31" spans="2:12" ht="22.9" customHeight="1" x14ac:dyDescent="0.15">
      <c r="F31" s="17" t="s">
        <v>1</v>
      </c>
      <c r="G31" s="18"/>
      <c r="H31" s="19"/>
      <c r="I31" s="20"/>
      <c r="J31" s="20"/>
      <c r="K31" s="20"/>
      <c r="L31" s="21"/>
    </row>
  </sheetData>
  <mergeCells count="22">
    <mergeCell ref="F31:G31"/>
    <mergeCell ref="H31:L31"/>
    <mergeCell ref="K10:L10"/>
    <mergeCell ref="K11:L11"/>
    <mergeCell ref="K12:L12"/>
    <mergeCell ref="F27:G27"/>
    <mergeCell ref="H27:L27"/>
    <mergeCell ref="F28:G28"/>
    <mergeCell ref="H28:L28"/>
    <mergeCell ref="F29:G29"/>
    <mergeCell ref="H29:L29"/>
    <mergeCell ref="B3:L3"/>
    <mergeCell ref="J6:L6"/>
    <mergeCell ref="J7:L7"/>
    <mergeCell ref="G6:I6"/>
    <mergeCell ref="F30:G30"/>
    <mergeCell ref="H30:L30"/>
    <mergeCell ref="E6:F6"/>
    <mergeCell ref="B6:D6"/>
    <mergeCell ref="B7:D7"/>
    <mergeCell ref="E7:F7"/>
    <mergeCell ref="G7:I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リスト!$A$2:$A$4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ColWidth="8.875" defaultRowHeight="11.25" x14ac:dyDescent="0.15"/>
  <cols>
    <col min="1" max="1" width="62.75" style="1" customWidth="1"/>
    <col min="2" max="16384" width="8.875" style="1"/>
  </cols>
  <sheetData>
    <row r="1" spans="1:1" x14ac:dyDescent="0.15">
      <c r="A1" s="1" t="s">
        <v>38</v>
      </c>
    </row>
    <row r="2" spans="1:1" x14ac:dyDescent="0.15">
      <c r="A2" s="1" t="s">
        <v>39</v>
      </c>
    </row>
    <row r="3" spans="1:1" x14ac:dyDescent="0.15">
      <c r="A3" s="1" t="s">
        <v>40</v>
      </c>
    </row>
    <row r="4" spans="1:1" x14ac:dyDescent="0.15">
      <c r="A4" s="1" t="s">
        <v>41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別紙様式第１号の２</vt:lpstr>
      <vt:lpstr>リスト</vt:lpstr>
      <vt:lpstr>別紙様式第１号の２!Print_Area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めぐみ</dc:creator>
  <cp:lastModifiedBy>青山 修也</cp:lastModifiedBy>
  <cp:lastPrinted>2024-10-30T06:12:32Z</cp:lastPrinted>
  <dcterms:created xsi:type="dcterms:W3CDTF">2021-03-11T10:26:21Z</dcterms:created>
  <dcterms:modified xsi:type="dcterms:W3CDTF">2024-10-31T01:20:11Z</dcterms:modified>
</cp:coreProperties>
</file>