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基金pc_共有\地域医療介護総合確保基金事業補助金（介護人材対策事業）\2024年度\1001_公募\01_公募\公募様式訂正（案）\自動入力\"/>
    </mc:Choice>
  </mc:AlternateContent>
  <bookViews>
    <workbookView xWindow="0" yWindow="0" windowWidth="23040" windowHeight="8976" firstSheet="7" activeTab="8"/>
  </bookViews>
  <sheets>
    <sheet name="様式2(計画書①)" sheetId="31" r:id="rId1"/>
    <sheet name="様式2(計画書②)" sheetId="39" r:id="rId2"/>
    <sheet name="様式2(計画書③)" sheetId="40" r:id="rId3"/>
    <sheet name="様式1(所要額調書)" sheetId="4" r:id="rId4"/>
    <sheet name="第3号(収支予算書)" sheetId="42" r:id="rId5"/>
    <sheet name="第2号(事業計画書)" sheetId="41" r:id="rId6"/>
    <sheet name="債権者登録(銀行口座)確認票" sheetId="46" r:id="rId7"/>
    <sheet name="委任状(必要な場合)" sheetId="47" r:id="rId8"/>
    <sheet name="第1号(交付申請書)" sheetId="43" r:id="rId9"/>
  </sheets>
  <definedNames>
    <definedName name="_xlnm.Print_Area" localSheetId="7">'委任状(必要な場合)'!$A$1:$D$35</definedName>
    <definedName name="_xlnm.Print_Area" localSheetId="6">'債権者登録(銀行口座)確認票'!$A$1:$F$21</definedName>
    <definedName name="_xlnm.Print_Area" localSheetId="8">'第1号(交付申請書)'!$A$1:$E$30</definedName>
    <definedName name="_xlnm.Print_Area" localSheetId="5">'第2号(事業計画書)'!$A$1:$G$14</definedName>
    <definedName name="_xlnm.Print_Area" localSheetId="4">'第3号(収支予算書)'!$A$1:$G$24</definedName>
    <definedName name="_xlnm.Print_Area" localSheetId="3">'様式1(所要額調書)'!$A$1:$K$21</definedName>
    <definedName name="_xlnm.Print_Area" localSheetId="0">'様式2(計画書①)'!$A$1:$U$115</definedName>
    <definedName name="_xlnm.Print_Area" localSheetId="1">'様式2(計画書②)'!$A$1:$U$115</definedName>
    <definedName name="_xlnm.Print_Area" localSheetId="2">'様式2(計画書③)'!$A$1:$U$115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9" i="43" l="1"/>
  <c r="D28" i="43"/>
  <c r="D27" i="43"/>
  <c r="R96" i="31" l="1"/>
  <c r="V96" i="31"/>
  <c r="R100" i="31"/>
  <c r="R95" i="31"/>
  <c r="V114" i="39"/>
  <c r="V113" i="39"/>
  <c r="V112" i="39"/>
  <c r="V111" i="39"/>
  <c r="V110" i="39"/>
  <c r="V109" i="39"/>
  <c r="V108" i="39"/>
  <c r="V107" i="39"/>
  <c r="V106" i="39"/>
  <c r="V105" i="39"/>
  <c r="V104" i="39"/>
  <c r="V103" i="39"/>
  <c r="V102" i="39"/>
  <c r="V101" i="39"/>
  <c r="V100" i="39"/>
  <c r="V99" i="39"/>
  <c r="V98" i="39"/>
  <c r="V97" i="39"/>
  <c r="V96" i="39"/>
  <c r="V95" i="39"/>
  <c r="V114" i="40"/>
  <c r="V113" i="40"/>
  <c r="V112" i="40"/>
  <c r="V111" i="40"/>
  <c r="V110" i="40"/>
  <c r="V109" i="40"/>
  <c r="V108" i="40"/>
  <c r="V107" i="40"/>
  <c r="V106" i="40"/>
  <c r="V105" i="40"/>
  <c r="V104" i="40"/>
  <c r="V103" i="40"/>
  <c r="V102" i="40"/>
  <c r="V101" i="40"/>
  <c r="V100" i="40"/>
  <c r="V99" i="40"/>
  <c r="V98" i="40"/>
  <c r="V97" i="40"/>
  <c r="V96" i="40"/>
  <c r="V95" i="40"/>
  <c r="V114" i="31"/>
  <c r="V113" i="31"/>
  <c r="V112" i="31"/>
  <c r="V111" i="31"/>
  <c r="V110" i="31"/>
  <c r="V109" i="31"/>
  <c r="V108" i="31"/>
  <c r="V107" i="31"/>
  <c r="V106" i="31"/>
  <c r="V105" i="31"/>
  <c r="V104" i="31"/>
  <c r="V103" i="31"/>
  <c r="V102" i="31"/>
  <c r="V101" i="31"/>
  <c r="V100" i="31"/>
  <c r="V99" i="31"/>
  <c r="V98" i="31"/>
  <c r="V97" i="31"/>
  <c r="V95" i="31"/>
  <c r="J18" i="39" l="1"/>
  <c r="J17" i="39"/>
  <c r="J16" i="39"/>
  <c r="J15" i="39"/>
  <c r="J14" i="39"/>
  <c r="F13" i="39"/>
  <c r="F12" i="39"/>
  <c r="F11" i="39"/>
  <c r="G3" i="41" l="1"/>
  <c r="H4" i="4"/>
  <c r="C19" i="43"/>
  <c r="E11" i="43"/>
  <c r="E10" i="43"/>
  <c r="E9" i="43"/>
  <c r="E8" i="43"/>
  <c r="E7" i="43"/>
  <c r="G3" i="42"/>
  <c r="C4" i="42"/>
  <c r="C4" i="41"/>
  <c r="A10" i="4" l="1"/>
  <c r="A3" i="4"/>
  <c r="U95" i="40"/>
  <c r="I10" i="4" l="1"/>
  <c r="J18" i="40"/>
  <c r="J17" i="40"/>
  <c r="J16" i="40"/>
  <c r="J15" i="40"/>
  <c r="J14" i="40"/>
  <c r="F13" i="40"/>
  <c r="F12" i="40"/>
  <c r="F11" i="40"/>
  <c r="F10" i="40"/>
  <c r="F10" i="39"/>
  <c r="K12" i="4"/>
  <c r="K11" i="4"/>
  <c r="C12" i="4"/>
  <c r="C11" i="4"/>
  <c r="A12" i="4"/>
  <c r="A11" i="4"/>
  <c r="I11" i="4" s="1"/>
  <c r="I12" i="4" l="1"/>
  <c r="O115" i="40"/>
  <c r="J115" i="40"/>
  <c r="L30" i="40" s="1"/>
  <c r="D115" i="40"/>
  <c r="U114" i="40"/>
  <c r="T114" i="40"/>
  <c r="M114" i="40"/>
  <c r="N114" i="40" s="1"/>
  <c r="H114" i="40"/>
  <c r="I114" i="40" s="1"/>
  <c r="B114" i="40"/>
  <c r="U113" i="40"/>
  <c r="T113" i="40"/>
  <c r="M113" i="40"/>
  <c r="N113" i="40" s="1"/>
  <c r="H113" i="40"/>
  <c r="I113" i="40" s="1"/>
  <c r="B113" i="40"/>
  <c r="C113" i="40" s="1"/>
  <c r="U112" i="40"/>
  <c r="T112" i="40"/>
  <c r="M112" i="40"/>
  <c r="N112" i="40" s="1"/>
  <c r="H112" i="40"/>
  <c r="I112" i="40" s="1"/>
  <c r="B112" i="40"/>
  <c r="C112" i="40" s="1"/>
  <c r="U111" i="40"/>
  <c r="T111" i="40"/>
  <c r="M111" i="40"/>
  <c r="N111" i="40" s="1"/>
  <c r="H111" i="40"/>
  <c r="I111" i="40" s="1"/>
  <c r="B111" i="40"/>
  <c r="C111" i="40" s="1"/>
  <c r="U110" i="40"/>
  <c r="T110" i="40"/>
  <c r="M110" i="40"/>
  <c r="N110" i="40" s="1"/>
  <c r="H110" i="40"/>
  <c r="I110" i="40" s="1"/>
  <c r="B110" i="40"/>
  <c r="U109" i="40"/>
  <c r="T109" i="40"/>
  <c r="M109" i="40"/>
  <c r="N109" i="40" s="1"/>
  <c r="H109" i="40"/>
  <c r="I109" i="40" s="1"/>
  <c r="B109" i="40"/>
  <c r="U108" i="40"/>
  <c r="T108" i="40"/>
  <c r="M108" i="40"/>
  <c r="N108" i="40" s="1"/>
  <c r="H108" i="40"/>
  <c r="I108" i="40" s="1"/>
  <c r="B108" i="40"/>
  <c r="U107" i="40"/>
  <c r="T107" i="40"/>
  <c r="M107" i="40"/>
  <c r="N107" i="40" s="1"/>
  <c r="H107" i="40"/>
  <c r="I107" i="40" s="1"/>
  <c r="B107" i="40"/>
  <c r="C107" i="40" s="1"/>
  <c r="U106" i="40"/>
  <c r="T106" i="40"/>
  <c r="M106" i="40"/>
  <c r="N106" i="40" s="1"/>
  <c r="H106" i="40"/>
  <c r="I106" i="40" s="1"/>
  <c r="B106" i="40"/>
  <c r="U105" i="40"/>
  <c r="T105" i="40"/>
  <c r="M105" i="40"/>
  <c r="N105" i="40" s="1"/>
  <c r="H105" i="40"/>
  <c r="I105" i="40" s="1"/>
  <c r="B105" i="40"/>
  <c r="C105" i="40" s="1"/>
  <c r="U104" i="40"/>
  <c r="T104" i="40"/>
  <c r="M104" i="40"/>
  <c r="N104" i="40" s="1"/>
  <c r="H104" i="40"/>
  <c r="I104" i="40" s="1"/>
  <c r="B104" i="40"/>
  <c r="U103" i="40"/>
  <c r="T103" i="40"/>
  <c r="M103" i="40"/>
  <c r="N103" i="40" s="1"/>
  <c r="H103" i="40"/>
  <c r="I103" i="40" s="1"/>
  <c r="B103" i="40"/>
  <c r="C103" i="40" s="1"/>
  <c r="U102" i="40"/>
  <c r="T102" i="40"/>
  <c r="M102" i="40"/>
  <c r="N102" i="40" s="1"/>
  <c r="H102" i="40"/>
  <c r="I102" i="40" s="1"/>
  <c r="B102" i="40"/>
  <c r="U101" i="40"/>
  <c r="T101" i="40"/>
  <c r="M101" i="40"/>
  <c r="N101" i="40" s="1"/>
  <c r="H101" i="40"/>
  <c r="I101" i="40" s="1"/>
  <c r="B101" i="40"/>
  <c r="C101" i="40" s="1"/>
  <c r="U100" i="40"/>
  <c r="T100" i="40"/>
  <c r="M100" i="40"/>
  <c r="N100" i="40" s="1"/>
  <c r="H100" i="40"/>
  <c r="I100" i="40" s="1"/>
  <c r="B100" i="40"/>
  <c r="U99" i="40"/>
  <c r="T99" i="40"/>
  <c r="M99" i="40"/>
  <c r="N99" i="40" s="1"/>
  <c r="H99" i="40"/>
  <c r="I99" i="40" s="1"/>
  <c r="B99" i="40"/>
  <c r="C99" i="40" s="1"/>
  <c r="U98" i="40"/>
  <c r="T98" i="40"/>
  <c r="M98" i="40"/>
  <c r="N98" i="40" s="1"/>
  <c r="H98" i="40"/>
  <c r="I98" i="40" s="1"/>
  <c r="B98" i="40"/>
  <c r="U97" i="40"/>
  <c r="T97" i="40"/>
  <c r="M97" i="40"/>
  <c r="N97" i="40" s="1"/>
  <c r="H97" i="40"/>
  <c r="I97" i="40" s="1"/>
  <c r="B97" i="40"/>
  <c r="C97" i="40" s="1"/>
  <c r="U96" i="40"/>
  <c r="T96" i="40"/>
  <c r="M96" i="40"/>
  <c r="N96" i="40" s="1"/>
  <c r="H96" i="40"/>
  <c r="I96" i="40" s="1"/>
  <c r="B96" i="40"/>
  <c r="C96" i="40" s="1"/>
  <c r="T95" i="40"/>
  <c r="M95" i="40"/>
  <c r="H95" i="40"/>
  <c r="B95" i="40"/>
  <c r="R95" i="40" s="1"/>
  <c r="O60" i="40"/>
  <c r="L33" i="40"/>
  <c r="O115" i="39"/>
  <c r="L33" i="39" s="1"/>
  <c r="J115" i="39"/>
  <c r="L30" i="39" s="1"/>
  <c r="D115" i="39"/>
  <c r="U114" i="39"/>
  <c r="T114" i="39"/>
  <c r="M114" i="39"/>
  <c r="N114" i="39" s="1"/>
  <c r="H114" i="39"/>
  <c r="I114" i="39" s="1"/>
  <c r="B114" i="39"/>
  <c r="C114" i="39" s="1"/>
  <c r="U113" i="39"/>
  <c r="T113" i="39"/>
  <c r="M113" i="39"/>
  <c r="N113" i="39" s="1"/>
  <c r="H113" i="39"/>
  <c r="I113" i="39" s="1"/>
  <c r="B113" i="39"/>
  <c r="C113" i="39" s="1"/>
  <c r="U112" i="39"/>
  <c r="T112" i="39"/>
  <c r="M112" i="39"/>
  <c r="N112" i="39" s="1"/>
  <c r="H112" i="39"/>
  <c r="I112" i="39" s="1"/>
  <c r="B112" i="39"/>
  <c r="U111" i="39"/>
  <c r="T111" i="39"/>
  <c r="M111" i="39"/>
  <c r="N111" i="39" s="1"/>
  <c r="H111" i="39"/>
  <c r="I111" i="39" s="1"/>
  <c r="B111" i="39"/>
  <c r="C111" i="39" s="1"/>
  <c r="U110" i="39"/>
  <c r="T110" i="39"/>
  <c r="M110" i="39"/>
  <c r="N110" i="39" s="1"/>
  <c r="H110" i="39"/>
  <c r="I110" i="39" s="1"/>
  <c r="B110" i="39"/>
  <c r="U109" i="39"/>
  <c r="T109" i="39"/>
  <c r="M109" i="39"/>
  <c r="N109" i="39" s="1"/>
  <c r="H109" i="39"/>
  <c r="I109" i="39" s="1"/>
  <c r="B109" i="39"/>
  <c r="U108" i="39"/>
  <c r="T108" i="39"/>
  <c r="M108" i="39"/>
  <c r="N108" i="39" s="1"/>
  <c r="H108" i="39"/>
  <c r="I108" i="39" s="1"/>
  <c r="B108" i="39"/>
  <c r="U107" i="39"/>
  <c r="T107" i="39"/>
  <c r="M107" i="39"/>
  <c r="N107" i="39" s="1"/>
  <c r="H107" i="39"/>
  <c r="I107" i="39" s="1"/>
  <c r="B107" i="39"/>
  <c r="C107" i="39" s="1"/>
  <c r="U106" i="39"/>
  <c r="T106" i="39"/>
  <c r="M106" i="39"/>
  <c r="N106" i="39" s="1"/>
  <c r="H106" i="39"/>
  <c r="I106" i="39" s="1"/>
  <c r="B106" i="39"/>
  <c r="U105" i="39"/>
  <c r="T105" i="39"/>
  <c r="M105" i="39"/>
  <c r="N105" i="39" s="1"/>
  <c r="H105" i="39"/>
  <c r="I105" i="39" s="1"/>
  <c r="B105" i="39"/>
  <c r="C105" i="39" s="1"/>
  <c r="U104" i="39"/>
  <c r="T104" i="39"/>
  <c r="M104" i="39"/>
  <c r="N104" i="39" s="1"/>
  <c r="H104" i="39"/>
  <c r="I104" i="39" s="1"/>
  <c r="B104" i="39"/>
  <c r="U103" i="39"/>
  <c r="T103" i="39"/>
  <c r="M103" i="39"/>
  <c r="N103" i="39" s="1"/>
  <c r="H103" i="39"/>
  <c r="I103" i="39" s="1"/>
  <c r="B103" i="39"/>
  <c r="C103" i="39" s="1"/>
  <c r="U102" i="39"/>
  <c r="T102" i="39"/>
  <c r="M102" i="39"/>
  <c r="N102" i="39" s="1"/>
  <c r="H102" i="39"/>
  <c r="I102" i="39" s="1"/>
  <c r="B102" i="39"/>
  <c r="U101" i="39"/>
  <c r="T101" i="39"/>
  <c r="M101" i="39"/>
  <c r="N101" i="39" s="1"/>
  <c r="H101" i="39"/>
  <c r="I101" i="39" s="1"/>
  <c r="B101" i="39"/>
  <c r="C101" i="39" s="1"/>
  <c r="U100" i="39"/>
  <c r="T100" i="39"/>
  <c r="M100" i="39"/>
  <c r="N100" i="39" s="1"/>
  <c r="H100" i="39"/>
  <c r="I100" i="39" s="1"/>
  <c r="B100" i="39"/>
  <c r="U99" i="39"/>
  <c r="T99" i="39"/>
  <c r="M99" i="39"/>
  <c r="N99" i="39" s="1"/>
  <c r="H99" i="39"/>
  <c r="I99" i="39" s="1"/>
  <c r="B99" i="39"/>
  <c r="C99" i="39" s="1"/>
  <c r="U98" i="39"/>
  <c r="T98" i="39"/>
  <c r="M98" i="39"/>
  <c r="N98" i="39" s="1"/>
  <c r="H98" i="39"/>
  <c r="I98" i="39" s="1"/>
  <c r="B98" i="39"/>
  <c r="C98" i="39" s="1"/>
  <c r="U97" i="39"/>
  <c r="T97" i="39"/>
  <c r="M97" i="39"/>
  <c r="N97" i="39" s="1"/>
  <c r="H97" i="39"/>
  <c r="I97" i="39" s="1"/>
  <c r="B97" i="39"/>
  <c r="C97" i="39" s="1"/>
  <c r="U96" i="39"/>
  <c r="T96" i="39"/>
  <c r="M96" i="39"/>
  <c r="N96" i="39" s="1"/>
  <c r="H96" i="39"/>
  <c r="I96" i="39" s="1"/>
  <c r="B96" i="39"/>
  <c r="U95" i="39"/>
  <c r="T95" i="39"/>
  <c r="M95" i="39"/>
  <c r="H95" i="39"/>
  <c r="B95" i="39"/>
  <c r="R95" i="39" s="1"/>
  <c r="O60" i="39"/>
  <c r="L27" i="40" l="1"/>
  <c r="L36" i="40" s="1"/>
  <c r="R114" i="40"/>
  <c r="R98" i="40"/>
  <c r="R100" i="40"/>
  <c r="R102" i="40"/>
  <c r="R104" i="40"/>
  <c r="C114" i="40"/>
  <c r="S114" i="40" s="1"/>
  <c r="R106" i="40"/>
  <c r="R108" i="40"/>
  <c r="R110" i="40"/>
  <c r="R112" i="39"/>
  <c r="C112" i="39"/>
  <c r="S112" i="39" s="1"/>
  <c r="S113" i="39"/>
  <c r="L27" i="39"/>
  <c r="L36" i="39" s="1"/>
  <c r="R96" i="39"/>
  <c r="R100" i="39"/>
  <c r="R102" i="39"/>
  <c r="R104" i="39"/>
  <c r="R106" i="39"/>
  <c r="R108" i="39"/>
  <c r="R110" i="39"/>
  <c r="C110" i="40"/>
  <c r="S110" i="40" s="1"/>
  <c r="R112" i="40"/>
  <c r="C98" i="40"/>
  <c r="S98" i="40" s="1"/>
  <c r="C100" i="40"/>
  <c r="S100" i="40" s="1"/>
  <c r="C102" i="40"/>
  <c r="C104" i="40"/>
  <c r="C106" i="40"/>
  <c r="C108" i="40"/>
  <c r="S102" i="40"/>
  <c r="S104" i="40"/>
  <c r="S106" i="40"/>
  <c r="S108" i="40"/>
  <c r="S111" i="40"/>
  <c r="C110" i="39"/>
  <c r="S110" i="39" s="1"/>
  <c r="C96" i="39"/>
  <c r="S96" i="39" s="1"/>
  <c r="S97" i="39"/>
  <c r="C100" i="39"/>
  <c r="S100" i="39" s="1"/>
  <c r="S101" i="39"/>
  <c r="C102" i="39"/>
  <c r="S102" i="39" s="1"/>
  <c r="S103" i="39"/>
  <c r="C104" i="39"/>
  <c r="S104" i="39" s="1"/>
  <c r="S105" i="39"/>
  <c r="C106" i="39"/>
  <c r="S106" i="39" s="1"/>
  <c r="S107" i="39"/>
  <c r="C108" i="39"/>
  <c r="S108" i="39" s="1"/>
  <c r="S112" i="40"/>
  <c r="R114" i="39"/>
  <c r="S114" i="39"/>
  <c r="T115" i="39"/>
  <c r="T115" i="40"/>
  <c r="S96" i="40"/>
  <c r="R96" i="40"/>
  <c r="S99" i="39"/>
  <c r="R98" i="39"/>
  <c r="S98" i="39"/>
  <c r="H115" i="40"/>
  <c r="F30" i="40" s="1"/>
  <c r="I95" i="40"/>
  <c r="I115" i="40" s="1"/>
  <c r="I30" i="40" s="1"/>
  <c r="R97" i="40"/>
  <c r="R99" i="40"/>
  <c r="R101" i="40"/>
  <c r="R103" i="40"/>
  <c r="R105" i="40"/>
  <c r="R107" i="40"/>
  <c r="C95" i="40"/>
  <c r="B115" i="40"/>
  <c r="F27" i="40" s="1"/>
  <c r="N95" i="40"/>
  <c r="N115" i="40" s="1"/>
  <c r="I33" i="40" s="1"/>
  <c r="M115" i="40"/>
  <c r="F33" i="40" s="1"/>
  <c r="S97" i="40"/>
  <c r="S99" i="40"/>
  <c r="S101" i="40"/>
  <c r="S103" i="40"/>
  <c r="S105" i="40"/>
  <c r="S107" i="40"/>
  <c r="C109" i="40"/>
  <c r="S109" i="40" s="1"/>
  <c r="R109" i="40"/>
  <c r="S113" i="40"/>
  <c r="R111" i="40"/>
  <c r="R113" i="40"/>
  <c r="C95" i="39"/>
  <c r="B115" i="39"/>
  <c r="F27" i="39" s="1"/>
  <c r="N95" i="39"/>
  <c r="N115" i="39" s="1"/>
  <c r="I33" i="39" s="1"/>
  <c r="M115" i="39"/>
  <c r="F33" i="39" s="1"/>
  <c r="C109" i="39"/>
  <c r="S109" i="39" s="1"/>
  <c r="R109" i="39"/>
  <c r="H115" i="39"/>
  <c r="F30" i="39" s="1"/>
  <c r="I95" i="39"/>
  <c r="I115" i="39" s="1"/>
  <c r="I30" i="39" s="1"/>
  <c r="R97" i="39"/>
  <c r="R99" i="39"/>
  <c r="R101" i="39"/>
  <c r="R103" i="39"/>
  <c r="R105" i="39"/>
  <c r="R107" i="39"/>
  <c r="S111" i="39"/>
  <c r="R111" i="39"/>
  <c r="R113" i="39"/>
  <c r="C115" i="40" l="1"/>
  <c r="I27" i="40" s="1"/>
  <c r="I36" i="40" s="1"/>
  <c r="F39" i="40" s="1"/>
  <c r="S95" i="40"/>
  <c r="S115" i="40" s="1"/>
  <c r="F36" i="40"/>
  <c r="R115" i="40"/>
  <c r="F36" i="39"/>
  <c r="R115" i="39"/>
  <c r="C115" i="39"/>
  <c r="I27" i="39" s="1"/>
  <c r="I36" i="39" s="1"/>
  <c r="F39" i="39" s="1"/>
  <c r="S95" i="39"/>
  <c r="S115" i="39" s="1"/>
  <c r="F41" i="40" l="1"/>
  <c r="D12" i="4"/>
  <c r="F41" i="39"/>
  <c r="F42" i="39" s="1"/>
  <c r="B11" i="4" s="1"/>
  <c r="D11" i="4"/>
  <c r="F42" i="40"/>
  <c r="B12" i="4" s="1"/>
  <c r="O60" i="31" l="1"/>
  <c r="U96" i="31"/>
  <c r="U97" i="31"/>
  <c r="U98" i="31"/>
  <c r="U99" i="31"/>
  <c r="U100" i="31"/>
  <c r="U101" i="31"/>
  <c r="U102" i="31"/>
  <c r="U103" i="31"/>
  <c r="U104" i="31"/>
  <c r="U105" i="31"/>
  <c r="U106" i="31"/>
  <c r="U107" i="31"/>
  <c r="U108" i="31"/>
  <c r="U109" i="31"/>
  <c r="U110" i="31"/>
  <c r="U111" i="31"/>
  <c r="U112" i="31"/>
  <c r="U113" i="31"/>
  <c r="U114" i="31"/>
  <c r="U95" i="31"/>
  <c r="K10" i="4" l="1"/>
  <c r="C10" i="4"/>
  <c r="O115" i="31" l="1"/>
  <c r="L33" i="31" s="1"/>
  <c r="D12" i="41" s="1"/>
  <c r="J115" i="31"/>
  <c r="L30" i="31" s="1"/>
  <c r="D11" i="41" s="1"/>
  <c r="D115" i="31"/>
  <c r="T114" i="31"/>
  <c r="M114" i="31"/>
  <c r="N114" i="31" s="1"/>
  <c r="H114" i="31"/>
  <c r="I114" i="31" s="1"/>
  <c r="B114" i="31"/>
  <c r="C114" i="31" s="1"/>
  <c r="T113" i="31"/>
  <c r="M113" i="31"/>
  <c r="N113" i="31" s="1"/>
  <c r="H113" i="31"/>
  <c r="I113" i="31" s="1"/>
  <c r="B113" i="31"/>
  <c r="C113" i="31" s="1"/>
  <c r="T112" i="31"/>
  <c r="M112" i="31"/>
  <c r="N112" i="31" s="1"/>
  <c r="H112" i="31"/>
  <c r="I112" i="31" s="1"/>
  <c r="B112" i="31"/>
  <c r="C112" i="31" s="1"/>
  <c r="T111" i="31"/>
  <c r="M111" i="31"/>
  <c r="N111" i="31" s="1"/>
  <c r="H111" i="31"/>
  <c r="I111" i="31" s="1"/>
  <c r="B111" i="31"/>
  <c r="C111" i="31" s="1"/>
  <c r="T110" i="31"/>
  <c r="M110" i="31"/>
  <c r="N110" i="31" s="1"/>
  <c r="H110" i="31"/>
  <c r="I110" i="31" s="1"/>
  <c r="B110" i="31"/>
  <c r="C110" i="31" s="1"/>
  <c r="T109" i="31"/>
  <c r="M109" i="31"/>
  <c r="N109" i="31" s="1"/>
  <c r="H109" i="31"/>
  <c r="I109" i="31" s="1"/>
  <c r="B109" i="31"/>
  <c r="C109" i="31" s="1"/>
  <c r="T108" i="31"/>
  <c r="M108" i="31"/>
  <c r="N108" i="31" s="1"/>
  <c r="H108" i="31"/>
  <c r="I108" i="31" s="1"/>
  <c r="B108" i="31"/>
  <c r="C108" i="31" s="1"/>
  <c r="T107" i="31"/>
  <c r="M107" i="31"/>
  <c r="N107" i="31" s="1"/>
  <c r="H107" i="31"/>
  <c r="I107" i="31" s="1"/>
  <c r="B107" i="31"/>
  <c r="C107" i="31" s="1"/>
  <c r="T106" i="31"/>
  <c r="M106" i="31"/>
  <c r="N106" i="31" s="1"/>
  <c r="H106" i="31"/>
  <c r="I106" i="31" s="1"/>
  <c r="B106" i="31"/>
  <c r="C106" i="31" s="1"/>
  <c r="T105" i="31"/>
  <c r="M105" i="31"/>
  <c r="N105" i="31" s="1"/>
  <c r="H105" i="31"/>
  <c r="I105" i="31" s="1"/>
  <c r="B105" i="31"/>
  <c r="C105" i="31" s="1"/>
  <c r="T104" i="31"/>
  <c r="M104" i="31"/>
  <c r="N104" i="31" s="1"/>
  <c r="H104" i="31"/>
  <c r="I104" i="31" s="1"/>
  <c r="B104" i="31"/>
  <c r="C104" i="31" s="1"/>
  <c r="T103" i="31"/>
  <c r="M103" i="31"/>
  <c r="N103" i="31" s="1"/>
  <c r="H103" i="31"/>
  <c r="I103" i="31" s="1"/>
  <c r="B103" i="31"/>
  <c r="C103" i="31" s="1"/>
  <c r="T102" i="31"/>
  <c r="M102" i="31"/>
  <c r="N102" i="31" s="1"/>
  <c r="H102" i="31"/>
  <c r="I102" i="31" s="1"/>
  <c r="B102" i="31"/>
  <c r="C102" i="31" s="1"/>
  <c r="T101" i="31"/>
  <c r="M101" i="31"/>
  <c r="N101" i="31" s="1"/>
  <c r="H101" i="31"/>
  <c r="I101" i="31" s="1"/>
  <c r="B101" i="31"/>
  <c r="C101" i="31" s="1"/>
  <c r="T100" i="31"/>
  <c r="M100" i="31"/>
  <c r="N100" i="31" s="1"/>
  <c r="H100" i="31"/>
  <c r="I100" i="31" s="1"/>
  <c r="B100" i="31"/>
  <c r="C100" i="31" s="1"/>
  <c r="T99" i="31"/>
  <c r="M99" i="31"/>
  <c r="N99" i="31" s="1"/>
  <c r="H99" i="31"/>
  <c r="I99" i="31" s="1"/>
  <c r="B99" i="31"/>
  <c r="C99" i="31" s="1"/>
  <c r="T98" i="31"/>
  <c r="M98" i="31"/>
  <c r="N98" i="31" s="1"/>
  <c r="H98" i="31"/>
  <c r="I98" i="31" s="1"/>
  <c r="B98" i="31"/>
  <c r="C98" i="31" s="1"/>
  <c r="T97" i="31"/>
  <c r="M97" i="31"/>
  <c r="N97" i="31" s="1"/>
  <c r="H97" i="31"/>
  <c r="I97" i="31" s="1"/>
  <c r="B97" i="31"/>
  <c r="C97" i="31" s="1"/>
  <c r="T96" i="31"/>
  <c r="M96" i="31"/>
  <c r="N96" i="31" s="1"/>
  <c r="H96" i="31"/>
  <c r="I96" i="31" s="1"/>
  <c r="B96" i="31"/>
  <c r="C96" i="31" s="1"/>
  <c r="T95" i="31"/>
  <c r="M95" i="31"/>
  <c r="H95" i="31"/>
  <c r="B95" i="31"/>
  <c r="C95" i="31" s="1"/>
  <c r="N95" i="31" l="1"/>
  <c r="L27" i="31"/>
  <c r="N115" i="31"/>
  <c r="I33" i="31" s="1"/>
  <c r="S97" i="31"/>
  <c r="S105" i="31"/>
  <c r="S107" i="31"/>
  <c r="S109" i="31"/>
  <c r="S111" i="31"/>
  <c r="S113" i="31"/>
  <c r="T115" i="31"/>
  <c r="S98" i="31"/>
  <c r="S102" i="31"/>
  <c r="S104" i="31"/>
  <c r="S106" i="31"/>
  <c r="S108" i="31"/>
  <c r="S110" i="31"/>
  <c r="S112" i="31"/>
  <c r="S114" i="31"/>
  <c r="C115" i="31"/>
  <c r="I27" i="31" s="1"/>
  <c r="S96" i="31"/>
  <c r="S100" i="31"/>
  <c r="S101" i="31"/>
  <c r="S103" i="31"/>
  <c r="H115" i="31"/>
  <c r="F30" i="31" s="1"/>
  <c r="I95" i="31"/>
  <c r="I115" i="31" s="1"/>
  <c r="I30" i="31" s="1"/>
  <c r="R97" i="31"/>
  <c r="R98" i="31"/>
  <c r="R99" i="31"/>
  <c r="R101" i="31"/>
  <c r="R102" i="31"/>
  <c r="R103" i="31"/>
  <c r="R104" i="31"/>
  <c r="R105" i="31"/>
  <c r="R106" i="31"/>
  <c r="R107" i="31"/>
  <c r="R108" i="31"/>
  <c r="R109" i="31"/>
  <c r="R110" i="31"/>
  <c r="R111" i="31"/>
  <c r="R112" i="31"/>
  <c r="R113" i="31"/>
  <c r="R114" i="31"/>
  <c r="S99" i="31"/>
  <c r="B115" i="31"/>
  <c r="F27" i="31" s="1"/>
  <c r="M115" i="31"/>
  <c r="F33" i="31" s="1"/>
  <c r="L36" i="31" l="1"/>
  <c r="D10" i="41"/>
  <c r="D13" i="41" s="1"/>
  <c r="F36" i="31"/>
  <c r="S95" i="31"/>
  <c r="S115" i="31" s="1"/>
  <c r="R115" i="31"/>
  <c r="I36" i="31"/>
  <c r="F39" i="31" s="1"/>
  <c r="F41" i="31" l="1"/>
  <c r="F42" i="31" s="1"/>
  <c r="D10" i="4"/>
  <c r="B10" i="4" l="1"/>
  <c r="C13" i="4"/>
  <c r="D17" i="42" s="1"/>
  <c r="E12" i="4" l="1"/>
  <c r="E11" i="4"/>
  <c r="E10" i="4" l="1"/>
  <c r="F12" i="4" l="1"/>
  <c r="H12" i="4" s="1"/>
  <c r="J12" i="4" s="1"/>
  <c r="F11" i="4"/>
  <c r="H11" i="4" s="1"/>
  <c r="J11" i="4" s="1"/>
  <c r="G13" i="4"/>
  <c r="D13" i="4" l="1"/>
  <c r="D23" i="42" s="1"/>
  <c r="B13" i="4" l="1"/>
  <c r="D24" i="42" l="1"/>
  <c r="D18" i="42"/>
  <c r="E13" i="4"/>
  <c r="F10" i="4" l="1"/>
  <c r="F13" i="4" s="1"/>
  <c r="D22" i="42" s="1"/>
  <c r="H10" i="4" l="1"/>
  <c r="J10" i="4" s="1"/>
  <c r="J13" i="4" l="1"/>
  <c r="C21" i="43" s="1"/>
  <c r="H13" i="4"/>
  <c r="D7" i="42" l="1"/>
  <c r="D14" i="41"/>
  <c r="D13" i="42" l="1"/>
  <c r="D8" i="42"/>
</calcChain>
</file>

<file path=xl/comments1.xml><?xml version="1.0" encoding="utf-8"?>
<comments xmlns="http://schemas.openxmlformats.org/spreadsheetml/2006/main">
  <authors>
    <author>菅野 聖子</author>
  </authors>
  <commentList>
    <comment ref="A4" authorId="0" shapeId="0">
      <text>
        <r>
          <rPr>
            <b/>
            <sz val="10"/>
            <color indexed="81"/>
            <rFont val="MS P ゴシック"/>
            <family val="3"/>
            <charset val="128"/>
          </rPr>
          <t>プルダウンから該当する事業名を選択</t>
        </r>
      </text>
    </comment>
    <comment ref="A5" authorId="0" shapeId="0">
      <text>
        <r>
          <rPr>
            <b/>
            <sz val="10"/>
            <color indexed="81"/>
            <rFont val="MS P ゴシック"/>
            <family val="3"/>
            <charset val="128"/>
          </rPr>
          <t>下段プルダウンから事業内容も選択
※(９)は選択不要</t>
        </r>
      </text>
    </comment>
    <comment ref="B21" authorId="0" shapeId="0">
      <text>
        <r>
          <rPr>
            <b/>
            <sz val="9"/>
            <color indexed="81"/>
            <rFont val="MS P ゴシック"/>
            <family val="3"/>
            <charset val="128"/>
          </rPr>
          <t>事業計画は、下にスクロールして
〈別紙〉に入力してください</t>
        </r>
      </text>
    </comment>
    <comment ref="L27" authorId="0" shapeId="0">
      <text>
        <r>
          <rPr>
            <b/>
            <sz val="9"/>
            <color indexed="81"/>
            <rFont val="MS P ゴシック"/>
            <family val="3"/>
            <charset val="128"/>
          </rPr>
          <t>〈別紙〉の合計が自動で入力されます
〈別紙〉に入力してください</t>
        </r>
      </text>
    </comment>
    <comment ref="L30" authorId="0" shapeId="0">
      <text>
        <r>
          <rPr>
            <b/>
            <sz val="9"/>
            <color indexed="81"/>
            <rFont val="MS P ゴシック"/>
            <family val="3"/>
            <charset val="128"/>
          </rPr>
          <t>〈別紙〉の合計が自動で入力されます
〈別紙〉に入力してください</t>
        </r>
      </text>
    </comment>
    <comment ref="L33" authorId="0" shapeId="0">
      <text>
        <r>
          <rPr>
            <b/>
            <sz val="9"/>
            <color indexed="81"/>
            <rFont val="MS P ゴシック"/>
            <family val="3"/>
            <charset val="128"/>
          </rPr>
          <t>〈別紙〉の合計が自動で入力されます
〈別紙〉に入力してください</t>
        </r>
      </text>
    </comment>
    <comment ref="B57" authorId="0" shapeId="0">
      <text>
        <r>
          <rPr>
            <b/>
            <sz val="9"/>
            <color indexed="81"/>
            <rFont val="MS P ゴシック"/>
            <family val="3"/>
            <charset val="128"/>
          </rPr>
          <t>〈別紙〉の入力項目は３つあります
下にスクロールしてそれぞれ入力してください
１事業の目的、２事業計画、３事業費</t>
        </r>
      </text>
    </comment>
    <comment ref="F69" authorId="0" shapeId="0">
      <text>
        <r>
          <rPr>
            <b/>
            <sz val="9"/>
            <color indexed="81"/>
            <rFont val="MS P ゴシック"/>
            <family val="3"/>
            <charset val="128"/>
          </rPr>
          <t>改行する場合は「スペース」キーを使用せず、
「Alt」キーを押しながら「Enter」キーを押して
改行してください</t>
        </r>
      </text>
    </comment>
    <comment ref="C91" authorId="0" shapeId="0">
      <text>
        <r>
          <rPr>
            <b/>
            <sz val="9"/>
            <color indexed="81"/>
            <rFont val="MS P ゴシック"/>
            <family val="3"/>
            <charset val="128"/>
          </rPr>
          <t>改行する場合は「スペース」キーを使用せず、
「Alt」キーを押しながら「Enter」キーを押して
改行してください</t>
        </r>
      </text>
    </comment>
    <comment ref="H93" authorId="0" shapeId="0">
      <text>
        <r>
          <rPr>
            <b/>
            <sz val="9"/>
            <color indexed="81"/>
            <rFont val="MS P ゴシック"/>
            <family val="3"/>
            <charset val="128"/>
          </rPr>
          <t>テキスト代は需用費</t>
        </r>
      </text>
    </comment>
    <comment ref="M93" authorId="0" shapeId="0">
      <text>
        <r>
          <rPr>
            <b/>
            <sz val="9"/>
            <color indexed="81"/>
            <rFont val="MS P ゴシック"/>
            <family val="3"/>
            <charset val="128"/>
          </rPr>
          <t>受講料は負担金</t>
        </r>
      </text>
    </comment>
    <comment ref="R95" authorId="0" shapeId="0">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2.xml><?xml version="1.0" encoding="utf-8"?>
<comments xmlns="http://schemas.openxmlformats.org/spreadsheetml/2006/main">
  <authors>
    <author>菅野 聖子</author>
  </authors>
  <commentList>
    <comment ref="A4" authorId="0" shapeId="0">
      <text>
        <r>
          <rPr>
            <b/>
            <sz val="10"/>
            <color indexed="81"/>
            <rFont val="MS P ゴシック"/>
            <family val="3"/>
            <charset val="128"/>
          </rPr>
          <t>プルダウンから該当する事業名を選択</t>
        </r>
      </text>
    </comment>
    <comment ref="A5" authorId="0" shapeId="0">
      <text>
        <r>
          <rPr>
            <b/>
            <sz val="10"/>
            <color indexed="81"/>
            <rFont val="MS P ゴシック"/>
            <family val="3"/>
            <charset val="128"/>
          </rPr>
          <t>下段プルダウンから事業内容も選択
※(９)は選択不要</t>
        </r>
      </text>
    </comment>
    <comment ref="B21" authorId="0" shapeId="0">
      <text>
        <r>
          <rPr>
            <b/>
            <sz val="9"/>
            <color indexed="81"/>
            <rFont val="MS P ゴシック"/>
            <family val="3"/>
            <charset val="128"/>
          </rPr>
          <t>事業計画は、下にスクロールして〈別紙〉に入力してください</t>
        </r>
      </text>
    </comment>
    <comment ref="L27" authorId="0" shapeId="0">
      <text>
        <r>
          <rPr>
            <b/>
            <sz val="9"/>
            <color indexed="81"/>
            <rFont val="MS P ゴシック"/>
            <family val="3"/>
            <charset val="128"/>
          </rPr>
          <t>〈別紙〉の合計が自動で入力されます
〈別紙〉に入力してください</t>
        </r>
      </text>
    </comment>
    <comment ref="L30" authorId="0" shapeId="0">
      <text>
        <r>
          <rPr>
            <b/>
            <sz val="9"/>
            <color indexed="81"/>
            <rFont val="MS P ゴシック"/>
            <family val="3"/>
            <charset val="128"/>
          </rPr>
          <t>〈別紙〉の合計が自動で入力されます
〈別紙〉に入力してください</t>
        </r>
      </text>
    </comment>
    <comment ref="L33" authorId="0" shapeId="0">
      <text>
        <r>
          <rPr>
            <b/>
            <sz val="9"/>
            <color indexed="81"/>
            <rFont val="MS P ゴシック"/>
            <family val="3"/>
            <charset val="128"/>
          </rPr>
          <t>〈別紙〉の合計が自動で入力されます
〈別紙〉に入力してください</t>
        </r>
      </text>
    </comment>
    <comment ref="B57" authorId="0" shapeId="0">
      <text>
        <r>
          <rPr>
            <b/>
            <sz val="9"/>
            <color indexed="81"/>
            <rFont val="MS P ゴシック"/>
            <family val="3"/>
            <charset val="128"/>
          </rPr>
          <t>〈別紙〉の入力項目は３つあります
下にスクロールしてそれぞれ入力してください
１事業の目的、２事業計画、３事業費</t>
        </r>
      </text>
    </comment>
    <comment ref="F69" authorId="0" shapeId="0">
      <text>
        <r>
          <rPr>
            <b/>
            <sz val="9"/>
            <color indexed="81"/>
            <rFont val="MS P ゴシック"/>
            <family val="3"/>
            <charset val="128"/>
          </rPr>
          <t>改行する場合は、スペースを使用せず、
「Alt」キーを押しながら「Enter」キーを押して
改行してください</t>
        </r>
      </text>
    </comment>
    <comment ref="C91" authorId="0" shapeId="0">
      <text>
        <r>
          <rPr>
            <b/>
            <sz val="9"/>
            <color indexed="81"/>
            <rFont val="MS P ゴシック"/>
            <family val="3"/>
            <charset val="128"/>
          </rPr>
          <t>改行する場合は「スペース」キーを使用せず、
「Alt」キーを押しながら「Enter」キーを押して
改行してください</t>
        </r>
      </text>
    </comment>
    <comment ref="H93" authorId="0" shapeId="0">
      <text>
        <r>
          <rPr>
            <b/>
            <sz val="9"/>
            <color indexed="81"/>
            <rFont val="MS P ゴシック"/>
            <family val="3"/>
            <charset val="128"/>
          </rPr>
          <t>テキスト代は需用費</t>
        </r>
      </text>
    </comment>
    <comment ref="M93" authorId="0" shapeId="0">
      <text>
        <r>
          <rPr>
            <b/>
            <sz val="9"/>
            <color indexed="81"/>
            <rFont val="MS P ゴシック"/>
            <family val="3"/>
            <charset val="128"/>
          </rPr>
          <t>受講料は負担金</t>
        </r>
      </text>
    </comment>
    <comment ref="R95" authorId="0" shapeId="0">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3.xml><?xml version="1.0" encoding="utf-8"?>
<comments xmlns="http://schemas.openxmlformats.org/spreadsheetml/2006/main">
  <authors>
    <author>菅野 聖子</author>
  </authors>
  <commentList>
    <comment ref="A4" authorId="0" shapeId="0">
      <text>
        <r>
          <rPr>
            <b/>
            <sz val="10"/>
            <color indexed="81"/>
            <rFont val="MS P ゴシック"/>
            <family val="3"/>
            <charset val="128"/>
          </rPr>
          <t>プルダウンから該当する事業名を選択</t>
        </r>
      </text>
    </comment>
    <comment ref="A5" authorId="0" shapeId="0">
      <text>
        <r>
          <rPr>
            <b/>
            <sz val="10"/>
            <color indexed="81"/>
            <rFont val="MS P ゴシック"/>
            <family val="3"/>
            <charset val="128"/>
          </rPr>
          <t>下段プルダウンから事業内容も選択
※(９)は選択不要</t>
        </r>
      </text>
    </comment>
    <comment ref="B21" authorId="0" shapeId="0">
      <text>
        <r>
          <rPr>
            <b/>
            <sz val="9"/>
            <color indexed="81"/>
            <rFont val="MS P ゴシック"/>
            <family val="3"/>
            <charset val="128"/>
          </rPr>
          <t>事業計画は、下にスクロールして〈別紙〉に入力してください</t>
        </r>
      </text>
    </comment>
    <comment ref="L27" authorId="0" shapeId="0">
      <text>
        <r>
          <rPr>
            <b/>
            <sz val="9"/>
            <color indexed="81"/>
            <rFont val="MS P ゴシック"/>
            <family val="3"/>
            <charset val="128"/>
          </rPr>
          <t>〈別紙〉の合計が自動で入力されます
〈別紙〉に入力してください</t>
        </r>
      </text>
    </comment>
    <comment ref="L30" authorId="0" shapeId="0">
      <text>
        <r>
          <rPr>
            <b/>
            <sz val="9"/>
            <color indexed="81"/>
            <rFont val="MS P ゴシック"/>
            <family val="3"/>
            <charset val="128"/>
          </rPr>
          <t>〈別紙〉の合計が自動で入力されます
〈別紙〉に入力してください</t>
        </r>
      </text>
    </comment>
    <comment ref="L33" authorId="0" shapeId="0">
      <text>
        <r>
          <rPr>
            <b/>
            <sz val="9"/>
            <color indexed="81"/>
            <rFont val="MS P ゴシック"/>
            <family val="3"/>
            <charset val="128"/>
          </rPr>
          <t>〈別紙〉の合計が自動で入力されます
〈別紙〉に入力してください</t>
        </r>
      </text>
    </comment>
    <comment ref="B57" authorId="0" shapeId="0">
      <text>
        <r>
          <rPr>
            <b/>
            <sz val="9"/>
            <color indexed="81"/>
            <rFont val="MS P ゴシック"/>
            <family val="3"/>
            <charset val="128"/>
          </rPr>
          <t>〈別紙〉の入力項目は３つあります
下にスクロールしてそれぞれ入力してください
１事業の目的、２事業計画、３事業費</t>
        </r>
      </text>
    </comment>
    <comment ref="F69" authorId="0" shapeId="0">
      <text>
        <r>
          <rPr>
            <b/>
            <sz val="9"/>
            <color indexed="81"/>
            <rFont val="MS P ゴシック"/>
            <family val="3"/>
            <charset val="128"/>
          </rPr>
          <t>改行する場合は、スペースを使用せず、
「Alt」キーを押しながら「Enter」キーを押して
改行してください</t>
        </r>
      </text>
    </comment>
    <comment ref="C91" authorId="0" shapeId="0">
      <text>
        <r>
          <rPr>
            <b/>
            <sz val="9"/>
            <color indexed="81"/>
            <rFont val="MS P ゴシック"/>
            <family val="3"/>
            <charset val="128"/>
          </rPr>
          <t>改行する場合は「スペース」キーを使用せず、
「Alt」キーを押しながら「Enter」キーを押して
改行してください</t>
        </r>
      </text>
    </comment>
    <comment ref="H93" authorId="0" shapeId="0">
      <text>
        <r>
          <rPr>
            <b/>
            <sz val="9"/>
            <color indexed="81"/>
            <rFont val="MS P ゴシック"/>
            <family val="3"/>
            <charset val="128"/>
          </rPr>
          <t>テキスト代は需用費</t>
        </r>
      </text>
    </comment>
    <comment ref="M93" authorId="0" shapeId="0">
      <text>
        <r>
          <rPr>
            <b/>
            <sz val="9"/>
            <color indexed="81"/>
            <rFont val="MS P ゴシック"/>
            <family val="3"/>
            <charset val="128"/>
          </rPr>
          <t>受講料は負担金</t>
        </r>
      </text>
    </comment>
    <comment ref="R95" authorId="0" shapeId="0">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4.xml><?xml version="1.0" encoding="utf-8"?>
<comments xmlns="http://schemas.openxmlformats.org/spreadsheetml/2006/main">
  <authors>
    <author>菅野 聖子</author>
  </authors>
  <commentList>
    <comment ref="G10" authorId="0" shapeId="0">
      <text>
        <r>
          <rPr>
            <b/>
            <sz val="12"/>
            <color indexed="81"/>
            <rFont val="MS P ゴシック"/>
            <family val="3"/>
            <charset val="128"/>
          </rPr>
          <t>★手入力してください
基準額×計画人数を計算して手入力してください
＜基準額＞
(４)介護未経験者に対する研修等支援事業
　②150,000/人×計画人数
　③100,000/人×計画人数
　④60,000/人×計画人数
　⑤70,000/人×計画人数
（９)多様な人材層に対するキャリアアップ研修支援事業（派遣）
　　30,000円/人×計画人数
（１０)多様な人材層に対するキャリアアップ研修支援事業（資格）
　　①150,000円/人×計画人数
　　②60,000円/人×計画人数
　　③30,000円/人×計画人数</t>
        </r>
      </text>
    </comment>
  </commentList>
</comments>
</file>

<file path=xl/comments5.xml><?xml version="1.0" encoding="utf-8"?>
<comments xmlns="http://schemas.openxmlformats.org/spreadsheetml/2006/main">
  <authors>
    <author>菅野 聖子</author>
  </authors>
  <commentList>
    <comment ref="D7" authorId="0" shapeId="0">
      <text>
        <r>
          <rPr>
            <b/>
            <sz val="11"/>
            <color indexed="81"/>
            <rFont val="MS P ゴシック"/>
            <family val="3"/>
            <charset val="128"/>
          </rPr>
          <t xml:space="preserve">着手予定期日は、事業年度の４月１日から
翌年３月３１日までの日付を記入してくだ
さい
</t>
        </r>
        <r>
          <rPr>
            <sz val="11"/>
            <color indexed="81"/>
            <rFont val="MS P ゴシック"/>
            <family val="3"/>
            <charset val="128"/>
          </rPr>
          <t xml:space="preserve">(注１)研修開始日ではなく、研修申込日や
見積書取得日を着手予定期日とすること
</t>
        </r>
        <r>
          <rPr>
            <b/>
            <sz val="11"/>
            <color indexed="81"/>
            <rFont val="MS P ゴシック"/>
            <family val="3"/>
            <charset val="128"/>
          </rPr>
          <t xml:space="preserve">
★判断が難しい場合は
★令和６年４月１日と記入</t>
        </r>
      </text>
    </comment>
    <comment ref="D8" authorId="0" shapeId="0">
      <text>
        <r>
          <rPr>
            <b/>
            <sz val="11"/>
            <color indexed="81"/>
            <rFont val="MS P ゴシック"/>
            <family val="3"/>
            <charset val="128"/>
          </rPr>
          <t xml:space="preserve">完了予定期日は、事業年度の４月１日から
翌年３月３１日までの日付を記入してくだ
さい
</t>
        </r>
        <r>
          <rPr>
            <sz val="11"/>
            <color indexed="81"/>
            <rFont val="MS P ゴシック"/>
            <family val="3"/>
            <charset val="128"/>
          </rPr>
          <t xml:space="preserve">(注１)交付決定日、研修終了日、修了証明書
日、伝達研修日、合格通知日のいずれか遅い
日以降で、余裕を持った日を完了予定期日と
すること
例えば、研修終了日が３月８日の場合、修了
証明書発行が遅延することを予測し３月３１
日を完了予定期日とする等
</t>
        </r>
        <r>
          <rPr>
            <b/>
            <sz val="11"/>
            <color indexed="81"/>
            <rFont val="MS P ゴシック"/>
            <family val="3"/>
            <charset val="128"/>
          </rPr>
          <t xml:space="preserve">
★判断が難しい場合は
★令和７年３月３１日と記入</t>
        </r>
      </text>
    </comment>
  </commentList>
</comments>
</file>

<file path=xl/comments6.xml><?xml version="1.0" encoding="utf-8"?>
<comments xmlns="http://schemas.openxmlformats.org/spreadsheetml/2006/main">
  <authors>
    <author>菅野 聖子</author>
  </authors>
  <commentList>
    <comment ref="D5" authorId="0" shapeId="0">
      <text>
        <r>
          <rPr>
            <b/>
            <sz val="10"/>
            <color indexed="81"/>
            <rFont val="MS P ゴシック"/>
            <family val="3"/>
            <charset val="128"/>
          </rPr>
          <t>申請する実施団体名や法人名等と
同一名義か確認してください</t>
        </r>
      </text>
    </comment>
    <comment ref="D17" authorId="0" shapeId="0">
      <text>
        <r>
          <rPr>
            <b/>
            <sz val="10"/>
            <color indexed="81"/>
            <rFont val="MS P ゴシック"/>
            <family val="3"/>
            <charset val="128"/>
          </rPr>
          <t>口座名義人が債権機関名、代表者名＝申請者名
と一致しない場合は、委任状を別添してください</t>
        </r>
      </text>
    </comment>
  </commentList>
</comments>
</file>

<file path=xl/comments7.xml><?xml version="1.0" encoding="utf-8"?>
<comments xmlns="http://schemas.openxmlformats.org/spreadsheetml/2006/main">
  <authors>
    <author>菅野 聖子</author>
  </authors>
  <commentList>
    <comment ref="C6" authorId="0" shapeId="0">
      <text>
        <r>
          <rPr>
            <b/>
            <sz val="11"/>
            <color indexed="81"/>
            <rFont val="MS P ゴシック"/>
            <family val="3"/>
            <charset val="128"/>
          </rPr>
          <t>振込先の口座名義人の
情報を入力してください</t>
        </r>
      </text>
    </comment>
    <comment ref="D8" authorId="0" shapeId="0">
      <text>
        <r>
          <rPr>
            <b/>
            <sz val="11"/>
            <color indexed="81"/>
            <rFont val="MS P ゴシック"/>
            <family val="3"/>
            <charset val="128"/>
          </rPr>
          <t>押印の上、原本を
郵送してください</t>
        </r>
      </text>
    </comment>
    <comment ref="C21" authorId="0" shapeId="0">
      <text>
        <r>
          <rPr>
            <b/>
            <sz val="15"/>
            <color indexed="81"/>
            <rFont val="MS P ゴシック"/>
            <family val="3"/>
            <charset val="128"/>
          </rPr>
          <t>提出締切日を記入してください</t>
        </r>
      </text>
    </comment>
    <comment ref="C29" authorId="0" shapeId="0">
      <text>
        <r>
          <rPr>
            <b/>
            <sz val="11"/>
            <color indexed="81"/>
            <rFont val="MS P ゴシック"/>
            <family val="3"/>
            <charset val="128"/>
          </rPr>
          <t>債権者（申請する実施団体名や法人名等）の
情報を入力してください</t>
        </r>
      </text>
    </comment>
    <comment ref="D31" authorId="0" shapeId="0">
      <text>
        <r>
          <rPr>
            <b/>
            <sz val="11"/>
            <color indexed="81"/>
            <rFont val="MS P ゴシック"/>
            <family val="3"/>
            <charset val="128"/>
          </rPr>
          <t>押印の上、原本を
郵送してください</t>
        </r>
      </text>
    </comment>
  </commentList>
</comments>
</file>

<file path=xl/comments8.xml><?xml version="1.0" encoding="utf-8"?>
<comments xmlns="http://schemas.openxmlformats.org/spreadsheetml/2006/main">
  <authors>
    <author>菅野 聖子</author>
  </authors>
  <commentList>
    <comment ref="E3" authorId="0" shapeId="0">
      <text>
        <r>
          <rPr>
            <sz val="11"/>
            <color indexed="81"/>
            <rFont val="MS P ゴシック"/>
            <family val="3"/>
            <charset val="128"/>
          </rPr>
          <t>申請する法人等が文書番号等を管理
している場合は記入してください</t>
        </r>
      </text>
    </comment>
    <comment ref="E4" authorId="0" shapeId="0">
      <text>
        <r>
          <rPr>
            <b/>
            <sz val="16"/>
            <color indexed="81"/>
            <rFont val="MS P ゴシック"/>
            <family val="3"/>
            <charset val="128"/>
          </rPr>
          <t>内示通知書に記載の交付申請書の
提出締切日を記入してください</t>
        </r>
      </text>
    </comment>
  </commentList>
</comments>
</file>

<file path=xl/sharedStrings.xml><?xml version="1.0" encoding="utf-8"?>
<sst xmlns="http://schemas.openxmlformats.org/spreadsheetml/2006/main" count="451" uniqueCount="221">
  <si>
    <t>１　基本事項</t>
    <rPh sb="2" eb="4">
      <t>キホン</t>
    </rPh>
    <rPh sb="4" eb="6">
      <t>ジコウ</t>
    </rPh>
    <phoneticPr fontId="2"/>
  </si>
  <si>
    <t>Ｔ　Ｅ　Ｌ</t>
  </si>
  <si>
    <t>Ｆ　Ａ　Ｘ</t>
  </si>
  <si>
    <t>E - mail</t>
  </si>
  <si>
    <t>２　事業計画</t>
    <rPh sb="2" eb="4">
      <t>ジギョウ</t>
    </rPh>
    <rPh sb="4" eb="6">
      <t>ケイカク</t>
    </rPh>
    <phoneticPr fontId="2"/>
  </si>
  <si>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</si>
  <si>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</si>
  <si>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</si>
  <si>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</si>
  <si>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</si>
  <si>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事業計画書</t>
    <rPh sb="0" eb="2">
      <t>ジギョウ</t>
    </rPh>
    <rPh sb="2" eb="5">
      <t>ケイカクショ</t>
    </rPh>
    <phoneticPr fontId="2"/>
  </si>
  <si>
    <t>別紙様式１</t>
    <rPh sb="0" eb="2">
      <t>ベッシ</t>
    </rPh>
    <rPh sb="2" eb="4">
      <t>ヨウシキ</t>
    </rPh>
    <phoneticPr fontId="4"/>
  </si>
  <si>
    <t>所要額調書</t>
    <rPh sb="0" eb="2">
      <t>ショヨウ</t>
    </rPh>
    <rPh sb="2" eb="3">
      <t>ガク</t>
    </rPh>
    <rPh sb="3" eb="5">
      <t>チョウショ</t>
    </rPh>
    <phoneticPr fontId="2"/>
  </si>
  <si>
    <t>（単位：円）</t>
    <rPh sb="1" eb="3">
      <t>タンイ</t>
    </rPh>
    <rPh sb="4" eb="5">
      <t>エン</t>
    </rPh>
    <phoneticPr fontId="4"/>
  </si>
  <si>
    <t>寄附金</t>
    <rPh sb="0" eb="2">
      <t>キフ</t>
    </rPh>
    <phoneticPr fontId="4"/>
  </si>
  <si>
    <t>消費税</t>
    <phoneticPr fontId="2"/>
  </si>
  <si>
    <t>対象経費</t>
  </si>
  <si>
    <t>区分</t>
  </si>
  <si>
    <t>総事業費</t>
  </si>
  <si>
    <t>その他の</t>
    <rPh sb="2" eb="3">
      <t>タ</t>
    </rPh>
    <phoneticPr fontId="4"/>
  </si>
  <si>
    <t>及び</t>
  </si>
  <si>
    <t>差引額</t>
  </si>
  <si>
    <t>の 支 出</t>
    <phoneticPr fontId="4"/>
  </si>
  <si>
    <t>基準額</t>
  </si>
  <si>
    <t>選定額</t>
  </si>
  <si>
    <t>補助率</t>
    <rPh sb="0" eb="3">
      <t>ホジョリツ</t>
    </rPh>
    <phoneticPr fontId="4"/>
  </si>
  <si>
    <t>補 助 金</t>
    <rPh sb="4" eb="5">
      <t>キン</t>
    </rPh>
    <phoneticPr fontId="4"/>
  </si>
  <si>
    <t>備　考　欄</t>
    <rPh sb="0" eb="1">
      <t>ビ</t>
    </rPh>
    <rPh sb="2" eb="3">
      <t>コウ</t>
    </rPh>
    <rPh sb="4" eb="5">
      <t>ラン</t>
    </rPh>
    <phoneticPr fontId="4"/>
  </si>
  <si>
    <t>収入額</t>
    <rPh sb="0" eb="3">
      <t>シュウニュウガク</t>
    </rPh>
    <phoneticPr fontId="2"/>
  </si>
  <si>
    <t>地方消費税</t>
    <phoneticPr fontId="2"/>
  </si>
  <si>
    <t>予 定 額</t>
    <rPh sb="0" eb="1">
      <t>ヨ</t>
    </rPh>
    <rPh sb="2" eb="3">
      <t>サダム</t>
    </rPh>
    <rPh sb="4" eb="5">
      <t>ガク</t>
    </rPh>
    <phoneticPr fontId="4"/>
  </si>
  <si>
    <t>所 要 額</t>
  </si>
  <si>
    <t xml:space="preserve">Ａ </t>
  </si>
  <si>
    <t>Ｂ</t>
    <phoneticPr fontId="4"/>
  </si>
  <si>
    <t>C</t>
    <phoneticPr fontId="2"/>
  </si>
  <si>
    <t>(A-B-C)D</t>
    <phoneticPr fontId="4"/>
  </si>
  <si>
    <t>E</t>
    <phoneticPr fontId="2"/>
  </si>
  <si>
    <t>F</t>
    <phoneticPr fontId="2"/>
  </si>
  <si>
    <t>G</t>
    <phoneticPr fontId="2"/>
  </si>
  <si>
    <t>H</t>
    <phoneticPr fontId="2"/>
  </si>
  <si>
    <t>I</t>
    <phoneticPr fontId="4"/>
  </si>
  <si>
    <t>合　計</t>
    <rPh sb="0" eb="1">
      <t>ゴウ</t>
    </rPh>
    <rPh sb="2" eb="3">
      <t>ケイ</t>
    </rPh>
    <phoneticPr fontId="4"/>
  </si>
  <si>
    <t>10/10</t>
    <phoneticPr fontId="2"/>
  </si>
  <si>
    <t>4/5</t>
    <phoneticPr fontId="2"/>
  </si>
  <si>
    <t>　</t>
    <phoneticPr fontId="3"/>
  </si>
  <si>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</si>
  <si>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</si>
  <si>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</si>
  <si>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</si>
  <si>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No.</t>
    <phoneticPr fontId="3"/>
  </si>
  <si>
    <t>職名</t>
    <rPh sb="0" eb="2">
      <t>ショクメイ</t>
    </rPh>
    <phoneticPr fontId="3"/>
  </si>
  <si>
    <t>需用費</t>
    <rPh sb="0" eb="3">
      <t>ジュヨウヒ</t>
    </rPh>
    <phoneticPr fontId="3"/>
  </si>
  <si>
    <t>合計</t>
    <rPh sb="0" eb="2">
      <t>ゴウケイ</t>
    </rPh>
    <phoneticPr fontId="3"/>
  </si>
  <si>
    <t>積算内訳</t>
    <rPh sb="0" eb="4">
      <t>セキサンウチワケ</t>
    </rPh>
    <phoneticPr fontId="3"/>
  </si>
  <si>
    <t>補助対象経費</t>
    <rPh sb="0" eb="4">
      <t>ホジョタイショウ</t>
    </rPh>
    <rPh sb="4" eb="6">
      <t>ケイヒ</t>
    </rPh>
    <phoneticPr fontId="3"/>
  </si>
  <si>
    <t>税抜</t>
    <rPh sb="0" eb="2">
      <t>ゼイヌキヌ</t>
    </rPh>
    <phoneticPr fontId="2"/>
  </si>
  <si>
    <t>別紙様式２（派遣用）</t>
    <rPh sb="0" eb="2">
      <t>ベッシ</t>
    </rPh>
    <rPh sb="2" eb="4">
      <t>ヨウシキ</t>
    </rPh>
    <rPh sb="6" eb="9">
      <t>ハケンヨウ</t>
    </rPh>
    <phoneticPr fontId="2"/>
  </si>
  <si>
    <t>①喀痰吸引等研修、ファーストステップ研修、認定介護福祉士養成研修</t>
    <rPh sb="1" eb="3">
      <t>カクタン</t>
    </rPh>
    <rPh sb="3" eb="5">
      <t>キュウイン</t>
    </rPh>
    <rPh sb="5" eb="6">
      <t>ナド</t>
    </rPh>
    <rPh sb="6" eb="8">
      <t>ケンシュウ</t>
    </rPh>
    <rPh sb="18" eb="20">
      <t>ケンシュウ</t>
    </rPh>
    <rPh sb="21" eb="23">
      <t>ニンテイ</t>
    </rPh>
    <rPh sb="23" eb="25">
      <t>カイゴ</t>
    </rPh>
    <rPh sb="25" eb="27">
      <t>フクシ</t>
    </rPh>
    <rPh sb="27" eb="28">
      <t>シ</t>
    </rPh>
    <rPh sb="28" eb="30">
      <t>ヨウセイ</t>
    </rPh>
    <rPh sb="30" eb="32">
      <t>ケンシュウ</t>
    </rPh>
    <phoneticPr fontId="3"/>
  </si>
  <si>
    <t>②介護支援専門員専門研修、主任介護支援専門員研修、介護福祉士実習指導者講習会、認知症介護実践者リーダー研修</t>
    <rPh sb="1" eb="3">
      <t>カイゴ</t>
    </rPh>
    <rPh sb="3" eb="5">
      <t>シエン</t>
    </rPh>
    <rPh sb="5" eb="8">
      <t>センモンイン</t>
    </rPh>
    <rPh sb="8" eb="12">
      <t>センモンケンシュウ</t>
    </rPh>
    <rPh sb="13" eb="15">
      <t>シュニン</t>
    </rPh>
    <rPh sb="15" eb="17">
      <t>カイゴ</t>
    </rPh>
    <rPh sb="17" eb="19">
      <t>シエン</t>
    </rPh>
    <rPh sb="19" eb="22">
      <t>センモンイン</t>
    </rPh>
    <rPh sb="22" eb="24">
      <t>ケンシュウ</t>
    </rPh>
    <rPh sb="25" eb="27">
      <t>カイゴ</t>
    </rPh>
    <rPh sb="27" eb="30">
      <t>フクシシ</t>
    </rPh>
    <rPh sb="30" eb="32">
      <t>ジッシュウ</t>
    </rPh>
    <rPh sb="32" eb="35">
      <t>シドウシャ</t>
    </rPh>
    <rPh sb="35" eb="38">
      <t>コウシュウカイ</t>
    </rPh>
    <rPh sb="39" eb="42">
      <t>ニンチショウ</t>
    </rPh>
    <rPh sb="42" eb="44">
      <t>カイゴ</t>
    </rPh>
    <rPh sb="44" eb="47">
      <t>ジッセンシャ</t>
    </rPh>
    <rPh sb="51" eb="53">
      <t>ケンシュウ</t>
    </rPh>
    <phoneticPr fontId="3"/>
  </si>
  <si>
    <t>【補助対象外経費】</t>
    <rPh sb="1" eb="5">
      <t>ホジョタイショウ</t>
    </rPh>
    <rPh sb="5" eb="6">
      <t>ガイ</t>
    </rPh>
    <rPh sb="6" eb="8">
      <t>ケイヒ</t>
    </rPh>
    <phoneticPr fontId="3"/>
  </si>
  <si>
    <t xml:space="preserve">  消費税及び地方消費税</t>
    <rPh sb="2" eb="5">
      <t>ショウヒゼイ</t>
    </rPh>
    <rPh sb="5" eb="6">
      <t>オヨ</t>
    </rPh>
    <rPh sb="7" eb="9">
      <t>チホウ</t>
    </rPh>
    <rPh sb="9" eb="12">
      <t>ショウヒゼイ</t>
    </rPh>
    <phoneticPr fontId="3"/>
  </si>
  <si>
    <t xml:space="preserve">  総事業費</t>
    <rPh sb="2" eb="6">
      <t>ソウジギョウヒ</t>
    </rPh>
    <phoneticPr fontId="3"/>
  </si>
  <si>
    <t xml:space="preserve">  寄付金その他の収入金</t>
    <rPh sb="2" eb="5">
      <t>キフキン</t>
    </rPh>
    <rPh sb="7" eb="8">
      <t>ホカ</t>
    </rPh>
    <rPh sb="9" eb="12">
      <t>シュウニュウキン</t>
    </rPh>
    <phoneticPr fontId="3"/>
  </si>
  <si>
    <t>【補助対象経費】</t>
    <rPh sb="1" eb="5">
      <t>ホジョタイショウ</t>
    </rPh>
    <rPh sb="5" eb="7">
      <t>ケイヒ</t>
    </rPh>
    <phoneticPr fontId="3"/>
  </si>
  <si>
    <t>　需用費</t>
    <rPh sb="1" eb="4">
      <t>ジュヨウヒ</t>
    </rPh>
    <phoneticPr fontId="3"/>
  </si>
  <si>
    <t>補助対象経費計</t>
    <rPh sb="0" eb="4">
      <t>ホジョタイショウ</t>
    </rPh>
    <rPh sb="4" eb="6">
      <t>ケイヒ</t>
    </rPh>
    <rPh sb="6" eb="7">
      <t>ケイ</t>
    </rPh>
    <phoneticPr fontId="3"/>
  </si>
  <si>
    <t>　旅費</t>
    <rPh sb="1" eb="3">
      <t>リョヒ</t>
    </rPh>
    <phoneticPr fontId="3"/>
  </si>
  <si>
    <t>１　事業の目的</t>
    <rPh sb="2" eb="4">
      <t>ジギョウ</t>
    </rPh>
    <rPh sb="5" eb="7">
      <t>モクテキ</t>
    </rPh>
    <phoneticPr fontId="2"/>
  </si>
  <si>
    <t>旅費</t>
    <rPh sb="0" eb="2">
      <t>リョヒ</t>
    </rPh>
    <phoneticPr fontId="3"/>
  </si>
  <si>
    <t>開催場所</t>
    <rPh sb="0" eb="4">
      <t>カイサイバショ</t>
    </rPh>
    <phoneticPr fontId="3"/>
  </si>
  <si>
    <t>積算内訳</t>
    <phoneticPr fontId="3"/>
  </si>
  <si>
    <t>税抜</t>
    <rPh sb="0" eb="2">
      <t>ゼイヌ</t>
    </rPh>
    <phoneticPr fontId="3"/>
  </si>
  <si>
    <t>補助対象外経費計</t>
    <rPh sb="4" eb="5">
      <t>ガイ</t>
    </rPh>
    <phoneticPr fontId="3"/>
  </si>
  <si>
    <t>　負担金</t>
    <rPh sb="1" eb="4">
      <t>フタンキン</t>
    </rPh>
    <phoneticPr fontId="3"/>
  </si>
  <si>
    <t>負担金</t>
    <rPh sb="0" eb="3">
      <t>フタンキン</t>
    </rPh>
    <phoneticPr fontId="3"/>
  </si>
  <si>
    <t>別紙のとおり</t>
    <rPh sb="0" eb="2">
      <t>ベッシ</t>
    </rPh>
    <phoneticPr fontId="3"/>
  </si>
  <si>
    <t>氏名</t>
    <rPh sb="0" eb="2">
      <t>シメイ</t>
    </rPh>
    <phoneticPr fontId="3"/>
  </si>
  <si>
    <t>③地域密着型サービス外部評価調査員養成研修、認知症介護基礎研修、認知症介護実践者研修</t>
    <rPh sb="1" eb="3">
      <t>チイキ</t>
    </rPh>
    <rPh sb="3" eb="5">
      <t>ミッチャク</t>
    </rPh>
    <rPh sb="5" eb="6">
      <t>ガタ</t>
    </rPh>
    <rPh sb="10" eb="12">
      <t>ガイブ</t>
    </rPh>
    <rPh sb="12" eb="14">
      <t>ヒョウカ</t>
    </rPh>
    <rPh sb="14" eb="17">
      <t>チョウサイン</t>
    </rPh>
    <rPh sb="17" eb="19">
      <t>ヨウセイ</t>
    </rPh>
    <rPh sb="19" eb="21">
      <t>ケンシュウ</t>
    </rPh>
    <rPh sb="22" eb="25">
      <t>ニンチショウ</t>
    </rPh>
    <rPh sb="25" eb="27">
      <t>カイゴ</t>
    </rPh>
    <rPh sb="27" eb="29">
      <t>キソ</t>
    </rPh>
    <rPh sb="29" eb="31">
      <t>ケンシュウ</t>
    </rPh>
    <rPh sb="32" eb="35">
      <t>ニンチショウ</t>
    </rPh>
    <rPh sb="35" eb="37">
      <t>カイゴ</t>
    </rPh>
    <rPh sb="37" eb="40">
      <t>ジッセンシャ</t>
    </rPh>
    <rPh sb="40" eb="42">
      <t>ケンシュウ</t>
    </rPh>
    <phoneticPr fontId="3"/>
  </si>
  <si>
    <t>住所</t>
    <rPh sb="0" eb="2">
      <t>ジュウショ</t>
    </rPh>
    <phoneticPr fontId="3"/>
  </si>
  <si>
    <t>開催期日</t>
    <rPh sb="0" eb="2">
      <t>カイサイ</t>
    </rPh>
    <rPh sb="2" eb="4">
      <t>キジツ</t>
    </rPh>
    <phoneticPr fontId="3"/>
  </si>
  <si>
    <t xml:space="preserve">     別紙のとおり</t>
    <rPh sb="5" eb="7">
      <t>ベッシ</t>
    </rPh>
    <phoneticPr fontId="3"/>
  </si>
  <si>
    <t>区分</t>
    <rPh sb="0" eb="1">
      <t>ク</t>
    </rPh>
    <rPh sb="1" eb="2">
      <t>ブン</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</si>
  <si>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</si>
  <si>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</si>
  <si>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</si>
  <si>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4"/>
  </si>
  <si>
    <t>参加(予定)者</t>
    <rPh sb="0" eb="2">
      <t>サンカ</t>
    </rPh>
    <rPh sb="3" eb="5">
      <t>ヨテイ</t>
    </rPh>
    <rPh sb="6" eb="7">
      <t>モノ</t>
    </rPh>
    <phoneticPr fontId="3"/>
  </si>
  <si>
    <t>名称（派遣研修名）</t>
    <rPh sb="0" eb="2">
      <t>メイショウ</t>
    </rPh>
    <rPh sb="3" eb="5">
      <t>ハケン</t>
    </rPh>
    <rPh sb="5" eb="8">
      <t>ケンシュウメイ</t>
    </rPh>
    <phoneticPr fontId="3"/>
  </si>
  <si>
    <t>派遣研修の内容</t>
    <rPh sb="0" eb="2">
      <t>ハケン</t>
    </rPh>
    <rPh sb="2" eb="4">
      <t>ケンシュウ</t>
    </rPh>
    <rPh sb="5" eb="7">
      <t>ナイヨウ</t>
    </rPh>
    <phoneticPr fontId="3"/>
  </si>
  <si>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</si>
  <si>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②介護福祉士資格取得に係る実務者研修への派遣</t>
    <rPh sb="1" eb="3">
      <t>カイゴ</t>
    </rPh>
    <rPh sb="3" eb="6">
      <t>フクシシ</t>
    </rPh>
    <rPh sb="6" eb="8">
      <t>シカク</t>
    </rPh>
    <rPh sb="8" eb="10">
      <t>シュトク</t>
    </rPh>
    <rPh sb="11" eb="12">
      <t>カカ</t>
    </rPh>
    <rPh sb="13" eb="16">
      <t>ジツムシャ</t>
    </rPh>
    <rPh sb="16" eb="18">
      <t>ケンシュウ</t>
    </rPh>
    <rPh sb="20" eb="22">
      <t>ハケン</t>
    </rPh>
    <phoneticPr fontId="3"/>
  </si>
  <si>
    <t>〈別　　紙〉</t>
    <rPh sb="1" eb="2">
      <t>ベツ</t>
    </rPh>
    <rPh sb="4" eb="5">
      <t>シ</t>
    </rPh>
    <phoneticPr fontId="3"/>
  </si>
  <si>
    <t>※合計欄には区分毎の合計額を記入する。</t>
    <rPh sb="1" eb="4">
      <t>ゴウケイラン</t>
    </rPh>
    <rPh sb="6" eb="9">
      <t>クブンゴト</t>
    </rPh>
    <rPh sb="10" eb="12">
      <t>ゴウケイ</t>
    </rPh>
    <rPh sb="12" eb="13">
      <t>ガク</t>
    </rPh>
    <rPh sb="14" eb="16">
      <t>キニュウ</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</si>
  <si>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5">
      <t>チホウ</t>
    </rPh>
    <rPh sb="35" eb="37">
      <t>ゼイホウ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</si>
  <si>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連絡先</t>
    <rPh sb="0" eb="3">
      <t>レンラクサキ</t>
    </rPh>
    <phoneticPr fontId="2"/>
  </si>
  <si>
    <t>担当者所属　氏名</t>
    <rPh sb="0" eb="3">
      <t>タントウシャ</t>
    </rPh>
    <rPh sb="3" eb="5">
      <t>ショゾク</t>
    </rPh>
    <rPh sb="6" eb="8">
      <t>シメイ</t>
    </rPh>
    <phoneticPr fontId="2"/>
  </si>
  <si>
    <t>団体等名</t>
    <rPh sb="0" eb="2">
      <t>ダンタイ</t>
    </rPh>
    <rPh sb="2" eb="3">
      <t>ナド</t>
    </rPh>
    <rPh sb="3" eb="4">
      <t>メイ</t>
    </rPh>
    <phoneticPr fontId="3"/>
  </si>
  <si>
    <t>参加予定者名</t>
    <rPh sb="0" eb="2">
      <t>サンカ</t>
    </rPh>
    <rPh sb="5" eb="6">
      <t>メイ</t>
    </rPh>
    <phoneticPr fontId="3"/>
  </si>
  <si>
    <t>機関・団体名</t>
    <rPh sb="0" eb="2">
      <t>キカン</t>
    </rPh>
    <rPh sb="3" eb="5">
      <t>ダンタイ</t>
    </rPh>
    <rPh sb="5" eb="6">
      <t>メイ</t>
    </rPh>
    <phoneticPr fontId="4"/>
  </si>
  <si>
    <t>（注３）　F欄には、公募の場合は別紙補助事業一覧の基準額、交付申請の場合は内示時の選定額、変更交付申請の場合は交付決定時の選定額を記入すること。</t>
    <rPh sb="10" eb="12">
      <t>コウボ</t>
    </rPh>
    <rPh sb="13" eb="15">
      <t>バアイ</t>
    </rPh>
    <rPh sb="16" eb="18">
      <t>ベッシ</t>
    </rPh>
    <rPh sb="18" eb="20">
      <t>ホジョ</t>
    </rPh>
    <rPh sb="20" eb="22">
      <t>ジギョウ</t>
    </rPh>
    <rPh sb="22" eb="24">
      <t>イチラン</t>
    </rPh>
    <rPh sb="25" eb="28">
      <t>キジュンガク</t>
    </rPh>
    <phoneticPr fontId="2"/>
  </si>
  <si>
    <t>.</t>
    <phoneticPr fontId="3"/>
  </si>
  <si>
    <t>（注２）　E欄には、補助対象経費の支出予定額を記入すること（＝D欄の金額に一致すること）。</t>
    <rPh sb="6" eb="7">
      <t>ラン</t>
    </rPh>
    <rPh sb="10" eb="14">
      <t>ホジョタイショウ</t>
    </rPh>
    <rPh sb="14" eb="16">
      <t>ケイヒ</t>
    </rPh>
    <rPh sb="17" eb="19">
      <t>シシュツ</t>
    </rPh>
    <rPh sb="19" eb="22">
      <t>ヨテイガク</t>
    </rPh>
    <rPh sb="23" eb="25">
      <t>キニュウ</t>
    </rPh>
    <rPh sb="32" eb="33">
      <t>ラン</t>
    </rPh>
    <rPh sb="34" eb="36">
      <t>キンガク</t>
    </rPh>
    <rPh sb="37" eb="39">
      <t>イッチ</t>
    </rPh>
    <phoneticPr fontId="3"/>
  </si>
  <si>
    <t>第２号様式（第３条関係）</t>
    <phoneticPr fontId="3"/>
  </si>
  <si>
    <t>事　業　計　画　書</t>
    <phoneticPr fontId="3"/>
  </si>
  <si>
    <t>補助事業者名：</t>
    <phoneticPr fontId="3"/>
  </si>
  <si>
    <t xml:space="preserve"> 補助事業名：</t>
    <rPh sb="1" eb="5">
      <t>ホジョジギョウ</t>
    </rPh>
    <rPh sb="5" eb="6">
      <t>メイ</t>
    </rPh>
    <phoneticPr fontId="3"/>
  </si>
  <si>
    <t>（単位：円）</t>
    <phoneticPr fontId="3"/>
  </si>
  <si>
    <t>備　考</t>
  </si>
  <si>
    <t>着手予定期日</t>
    <phoneticPr fontId="3"/>
  </si>
  <si>
    <t>令和　年　月　日</t>
    <rPh sb="0" eb="2">
      <t>レイワ</t>
    </rPh>
    <rPh sb="3" eb="4">
      <t>ネン</t>
    </rPh>
    <rPh sb="5" eb="6">
      <t>ガツ</t>
    </rPh>
    <rPh sb="7" eb="8">
      <t>ニチ</t>
    </rPh>
    <phoneticPr fontId="3"/>
  </si>
  <si>
    <t>完了予定期日</t>
    <rPh sb="0" eb="2">
      <t>カンリョウ</t>
    </rPh>
    <phoneticPr fontId="3"/>
  </si>
  <si>
    <t xml:space="preserve"> 事業費の内訳（別紙可）</t>
    <phoneticPr fontId="3"/>
  </si>
  <si>
    <t>金　額</t>
    <rPh sb="0" eb="1">
      <t>キン</t>
    </rPh>
    <rPh sb="2" eb="3">
      <t>ガク</t>
    </rPh>
    <phoneticPr fontId="3"/>
  </si>
  <si>
    <t>円</t>
    <rPh sb="0" eb="1">
      <t>エン</t>
    </rPh>
    <phoneticPr fontId="3"/>
  </si>
  <si>
    <t xml:space="preserve"> 旅費</t>
    <rPh sb="1" eb="3">
      <t>リョヒ</t>
    </rPh>
    <phoneticPr fontId="3"/>
  </si>
  <si>
    <t xml:space="preserve"> 需用費</t>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</si>
  <si>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</si>
  <si>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</si>
  <si>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</si>
  <si>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第３号様式（第３条関係）</t>
    <phoneticPr fontId="3"/>
  </si>
  <si>
    <t>収　支　予　算　書</t>
  </si>
  <si>
    <t>補助事業名：</t>
    <rPh sb="0" eb="4">
      <t>ホジョジギョウ</t>
    </rPh>
    <rPh sb="4" eb="5">
      <t>メイ</t>
    </rPh>
    <phoneticPr fontId="3"/>
  </si>
  <si>
    <t>１　収入　　　　　　　　　　　　　　　　　　　　　　　　　　　　　　　　　　　　　　　　　　　　　　　</t>
    <rPh sb="2" eb="4">
      <t>シュウニュウ</t>
    </rPh>
    <phoneticPr fontId="3"/>
  </si>
  <si>
    <t>科　目</t>
  </si>
  <si>
    <t>金　額</t>
  </si>
  <si>
    <t xml:space="preserve"> 福島県地域医療介護総合確保基金事業補助金※</t>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</si>
  <si>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</si>
  <si>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</si>
  <si>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</si>
  <si>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</si>
  <si>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</si>
  <si>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</si>
  <si>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</si>
  <si>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</si>
  <si>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</si>
  <si>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</si>
  <si>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</si>
  <si>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</si>
  <si>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</si>
  <si>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</si>
  <si>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 xml:space="preserve"> 補助事業費のうち補助対象経費</t>
    <phoneticPr fontId="3"/>
  </si>
  <si>
    <t xml:space="preserve"> 補助事業費のうち補助対象外経費</t>
    <phoneticPr fontId="3"/>
  </si>
  <si>
    <t>第１号様式（第３条関係）</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</si>
  <si>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</si>
  <si>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</si>
  <si>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</si>
  <si>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</si>
  <si>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</si>
  <si>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</si>
  <si>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福島県地域医療介護総合確保基金事業補助金交付申請書</t>
  </si>
  <si>
    <t>福島県地域医療介護総合確保基金事業補助金の交付を受けたいので、下記のとおり申</t>
    <phoneticPr fontId="3"/>
  </si>
  <si>
    <t>記</t>
  </si>
  <si>
    <t>１</t>
    <phoneticPr fontId="3"/>
  </si>
  <si>
    <t>補助事業名</t>
    <phoneticPr fontId="3"/>
  </si>
  <si>
    <t>２</t>
    <phoneticPr fontId="3"/>
  </si>
  <si>
    <t>補助金交付申請額</t>
    <phoneticPr fontId="3"/>
  </si>
  <si>
    <t>３</t>
    <phoneticPr fontId="3"/>
  </si>
  <si>
    <t>添付書類</t>
    <phoneticPr fontId="3"/>
  </si>
  <si>
    <t>（1）事業計画書（第２号様式）</t>
    <phoneticPr fontId="3"/>
  </si>
  <si>
    <t>（2）収支予算書（第３号様式）</t>
    <phoneticPr fontId="3"/>
  </si>
  <si>
    <t>（3）その他</t>
    <phoneticPr fontId="3"/>
  </si>
  <si>
    <t xml:space="preserve"> 負担金</t>
    <rPh sb="1" eb="4">
      <t>フタンキン</t>
    </rPh>
    <phoneticPr fontId="3"/>
  </si>
  <si>
    <t>請します。</t>
    <phoneticPr fontId="3"/>
  </si>
  <si>
    <t>番　　　　　　号</t>
    <phoneticPr fontId="3"/>
  </si>
  <si>
    <t>債権者登録（銀行口座）確認票</t>
    <rPh sb="0" eb="3">
      <t>サイケンシャ</t>
    </rPh>
    <rPh sb="3" eb="5">
      <t>トウロク</t>
    </rPh>
    <rPh sb="6" eb="8">
      <t>ギンコウ</t>
    </rPh>
    <rPh sb="8" eb="10">
      <t>コウザ</t>
    </rPh>
    <rPh sb="11" eb="14">
      <t>カクニンヒョウ</t>
    </rPh>
    <phoneticPr fontId="3"/>
  </si>
  <si>
    <t>項目</t>
    <rPh sb="0" eb="2">
      <t>コウモク</t>
    </rPh>
    <phoneticPr fontId="3"/>
  </si>
  <si>
    <t>記入欄</t>
    <rPh sb="0" eb="3">
      <t>キニュウラン</t>
    </rPh>
    <phoneticPr fontId="3"/>
  </si>
  <si>
    <t>記入例</t>
    <rPh sb="0" eb="2">
      <t>キニュウ</t>
    </rPh>
    <rPh sb="2" eb="3">
      <t>レイ</t>
    </rPh>
    <phoneticPr fontId="3"/>
  </si>
  <si>
    <t>（フリガナ）</t>
    <phoneticPr fontId="3"/>
  </si>
  <si>
    <t>ｲｯﾊﾟﾝ〇〇ﾎｳｼﾞﾝ〇〇ｷｮｳｶｲ</t>
    <phoneticPr fontId="3"/>
  </si>
  <si>
    <t>債権機関名</t>
    <rPh sb="0" eb="2">
      <t>サイケン</t>
    </rPh>
    <rPh sb="2" eb="5">
      <t>キカンメイ</t>
    </rPh>
    <phoneticPr fontId="3"/>
  </si>
  <si>
    <t>一般〇〇法人〇〇協会</t>
    <rPh sb="0" eb="2">
      <t>イッパン</t>
    </rPh>
    <rPh sb="4" eb="6">
      <t>ホウジン</t>
    </rPh>
    <rPh sb="8" eb="10">
      <t>キョウカイ</t>
    </rPh>
    <phoneticPr fontId="3"/>
  </si>
  <si>
    <t>債権機関の代表者職名</t>
    <rPh sb="0" eb="2">
      <t>サイケン</t>
    </rPh>
    <rPh sb="2" eb="4">
      <t>キカン</t>
    </rPh>
    <rPh sb="5" eb="8">
      <t>ダイヒョウシャ</t>
    </rPh>
    <rPh sb="8" eb="10">
      <t>ショクメイ</t>
    </rPh>
    <phoneticPr fontId="3"/>
  </si>
  <si>
    <t>会長</t>
    <rPh sb="0" eb="2">
      <t>カイチョウ</t>
    </rPh>
    <phoneticPr fontId="3"/>
  </si>
  <si>
    <t>ﾌｸｼﾏ　ﾀﾛｳ</t>
    <phoneticPr fontId="3"/>
  </si>
  <si>
    <t>債権機関の代表者氏名</t>
    <rPh sb="0" eb="2">
      <t>サイケン</t>
    </rPh>
    <rPh sb="2" eb="4">
      <t>キカン</t>
    </rPh>
    <rPh sb="5" eb="8">
      <t>ダイヒョウシャ</t>
    </rPh>
    <rPh sb="8" eb="10">
      <t>シメイ</t>
    </rPh>
    <phoneticPr fontId="3"/>
  </si>
  <si>
    <t>福島　太郎</t>
    <rPh sb="0" eb="2">
      <t>フクシマ</t>
    </rPh>
    <rPh sb="3" eb="5">
      <t>タロウ</t>
    </rPh>
    <phoneticPr fontId="3"/>
  </si>
  <si>
    <t>郵　便　番　号</t>
    <rPh sb="0" eb="1">
      <t>ユウ</t>
    </rPh>
    <rPh sb="2" eb="3">
      <t>ビン</t>
    </rPh>
    <rPh sb="4" eb="5">
      <t>バン</t>
    </rPh>
    <rPh sb="6" eb="7">
      <t>ゴウ</t>
    </rPh>
    <phoneticPr fontId="3"/>
  </si>
  <si>
    <t>960-○○○○</t>
    <phoneticPr fontId="3"/>
  </si>
  <si>
    <t>債権機関の住所</t>
    <rPh sb="0" eb="2">
      <t>サイケン</t>
    </rPh>
    <rPh sb="2" eb="4">
      <t>キカン</t>
    </rPh>
    <rPh sb="5" eb="7">
      <t>ジュウショ</t>
    </rPh>
    <phoneticPr fontId="3"/>
  </si>
  <si>
    <t>福島市杉妻町○-○-○</t>
    <rPh sb="0" eb="3">
      <t>フクシマシ</t>
    </rPh>
    <rPh sb="3" eb="6">
      <t>スギツマチョウ</t>
    </rPh>
    <phoneticPr fontId="3"/>
  </si>
  <si>
    <t>電　話　番　号</t>
    <rPh sb="0" eb="1">
      <t>デン</t>
    </rPh>
    <rPh sb="2" eb="3">
      <t>ハナシ</t>
    </rPh>
    <rPh sb="4" eb="5">
      <t>バン</t>
    </rPh>
    <rPh sb="6" eb="7">
      <t>ゴウ</t>
    </rPh>
    <phoneticPr fontId="3"/>
  </si>
  <si>
    <t>024-521-○○○○</t>
    <phoneticPr fontId="3"/>
  </si>
  <si>
    <t>振込希望口座（郵便局を除く）</t>
    <rPh sb="0" eb="2">
      <t>フリコミ</t>
    </rPh>
    <rPh sb="2" eb="4">
      <t>キボウ</t>
    </rPh>
    <rPh sb="4" eb="6">
      <t>コウザ</t>
    </rPh>
    <rPh sb="7" eb="10">
      <t>ユウビンキョク</t>
    </rPh>
    <rPh sb="11" eb="12">
      <t>ノゾ</t>
    </rPh>
    <phoneticPr fontId="3"/>
  </si>
  <si>
    <t>金融機関名</t>
    <rPh sb="0" eb="2">
      <t>キンユウ</t>
    </rPh>
    <rPh sb="2" eb="5">
      <t>キカンメイ</t>
    </rPh>
    <phoneticPr fontId="3"/>
  </si>
  <si>
    <t>〇〇銀行</t>
    <rPh sb="2" eb="4">
      <t>ギンコウ</t>
    </rPh>
    <phoneticPr fontId="3"/>
  </si>
  <si>
    <t>金融機関
支店名</t>
    <rPh sb="0" eb="2">
      <t>キンユウ</t>
    </rPh>
    <rPh sb="2" eb="4">
      <t>キカン</t>
    </rPh>
    <rPh sb="5" eb="7">
      <t>シテン</t>
    </rPh>
    <rPh sb="7" eb="8">
      <t>メイ</t>
    </rPh>
    <phoneticPr fontId="3"/>
  </si>
  <si>
    <t>〇〇支店</t>
    <rPh sb="2" eb="4">
      <t>シテン</t>
    </rPh>
    <phoneticPr fontId="3"/>
  </si>
  <si>
    <r>
      <t xml:space="preserve">口座種別
</t>
    </r>
    <r>
      <rPr>
        <sz val="8"/>
        <color theme="1"/>
        <rFont val="ＭＳ Ｐゴシック"/>
        <family val="3"/>
        <charset val="128"/>
        <scheme val="minor"/>
      </rPr>
      <t>（普通・当座の別）</t>
    </r>
    <rPh sb="0" eb="2">
      <t>コウザ</t>
    </rPh>
    <rPh sb="2" eb="4">
      <t>シュベツ</t>
    </rPh>
    <rPh sb="6" eb="8">
      <t>フツウ</t>
    </rPh>
    <rPh sb="9" eb="11">
      <t>トウザ</t>
    </rPh>
    <rPh sb="12" eb="13">
      <t>ベツ</t>
    </rPh>
    <phoneticPr fontId="3"/>
  </si>
  <si>
    <t>普通</t>
    <rPh sb="0" eb="2">
      <t>フツウ</t>
    </rPh>
    <phoneticPr fontId="3"/>
  </si>
  <si>
    <t>口座番号</t>
    <rPh sb="0" eb="2">
      <t>コウザ</t>
    </rPh>
    <rPh sb="2" eb="4">
      <t>バンゴウ</t>
    </rPh>
    <phoneticPr fontId="3"/>
  </si>
  <si>
    <t>12345678</t>
    <phoneticPr fontId="3"/>
  </si>
  <si>
    <t>フリガナ</t>
    <phoneticPr fontId="3"/>
  </si>
  <si>
    <t>ｲｯﾊﾟﾝ○○ﾎｳｼﾞﾝ○○ｷｮｳｶｲ</t>
    <phoneticPr fontId="3"/>
  </si>
  <si>
    <t>口座名義人</t>
    <rPh sb="0" eb="2">
      <t>コウザ</t>
    </rPh>
    <rPh sb="2" eb="5">
      <t>メイギニン</t>
    </rPh>
    <phoneticPr fontId="3"/>
  </si>
  <si>
    <t>一般○○法人○○協会</t>
    <rPh sb="0" eb="2">
      <t>イッパン</t>
    </rPh>
    <rPh sb="4" eb="6">
      <t>ホウジン</t>
    </rPh>
    <rPh sb="8" eb="10">
      <t>キョウカイ</t>
    </rPh>
    <phoneticPr fontId="3"/>
  </si>
  <si>
    <t>※通帳の写し（金融機関名、支店名、口座番号、名義人を確認できる部分）を添付してください。</t>
    <rPh sb="1" eb="3">
      <t>ツウチョウ</t>
    </rPh>
    <rPh sb="4" eb="5">
      <t>ウツ</t>
    </rPh>
    <rPh sb="7" eb="9">
      <t>キンユウ</t>
    </rPh>
    <rPh sb="9" eb="12">
      <t>キカンメイ</t>
    </rPh>
    <rPh sb="13" eb="16">
      <t>シテンメイ</t>
    </rPh>
    <rPh sb="17" eb="19">
      <t>コウザ</t>
    </rPh>
    <rPh sb="19" eb="21">
      <t>バンゴウ</t>
    </rPh>
    <rPh sb="22" eb="25">
      <t>メイギニン</t>
    </rPh>
    <rPh sb="26" eb="28">
      <t>カクニン</t>
    </rPh>
    <rPh sb="31" eb="33">
      <t>ブブン</t>
    </rPh>
    <rPh sb="35" eb="37">
      <t>テンプ</t>
    </rPh>
    <phoneticPr fontId="3"/>
  </si>
  <si>
    <t>※口座名義人が債権機関名、代表者名と一致しない場合は、委任状を添付してください。</t>
    <rPh sb="1" eb="3">
      <t>コウザ</t>
    </rPh>
    <rPh sb="3" eb="6">
      <t>メイギニン</t>
    </rPh>
    <rPh sb="7" eb="12">
      <t>サイケンキカンメイ</t>
    </rPh>
    <rPh sb="13" eb="17">
      <t>ダイヒョウシャメイ</t>
    </rPh>
    <rPh sb="27" eb="30">
      <t>イニンジョウ</t>
    </rPh>
    <rPh sb="31" eb="33">
      <t>テンプ</t>
    </rPh>
    <phoneticPr fontId="3"/>
  </si>
  <si>
    <t>※記入漏れや記入誤りがありますと振り込み不能となりますので、正確に記入願います。</t>
    <rPh sb="1" eb="4">
      <t>キニュウモ</t>
    </rPh>
    <rPh sb="6" eb="8">
      <t>キニュウ</t>
    </rPh>
    <rPh sb="8" eb="9">
      <t>アヤマ</t>
    </rPh>
    <rPh sb="16" eb="17">
      <t>フ</t>
    </rPh>
    <rPh sb="18" eb="19">
      <t>コ</t>
    </rPh>
    <rPh sb="20" eb="22">
      <t>フノウ</t>
    </rPh>
    <rPh sb="30" eb="32">
      <t>セイカク</t>
    </rPh>
    <rPh sb="33" eb="35">
      <t>キニュウ</t>
    </rPh>
    <rPh sb="35" eb="36">
      <t>ネガ</t>
    </rPh>
    <phoneticPr fontId="3"/>
  </si>
  <si>
    <t>委　　　任　　　状</t>
    <phoneticPr fontId="3"/>
  </si>
  <si>
    <t>（受任者）</t>
  </si>
  <si>
    <t>住所　</t>
    <phoneticPr fontId="3"/>
  </si>
  <si>
    <t>名称　</t>
  </si>
  <si>
    <t>職氏名　　　　　　　　　　　　　　　　　　　　　　　　</t>
    <phoneticPr fontId="3"/>
  </si>
  <si>
    <t>印</t>
    <phoneticPr fontId="3"/>
  </si>
  <si>
    <t>　私は、上記の者を代理人と定め、次の権限を委任します。</t>
    <phoneticPr fontId="3"/>
  </si>
  <si>
    <t>委　任　事　項</t>
    <phoneticPr fontId="3"/>
  </si>
  <si>
    <t>１ 福島県地域医療介護総合確保基金事業補助金（介護人材確保対策事業）の受領に関すること</t>
    <phoneticPr fontId="3"/>
  </si>
  <si>
    <t>　福島県知事　様</t>
    <phoneticPr fontId="3"/>
  </si>
  <si>
    <t>（委任者）</t>
  </si>
  <si>
    <t>住所　</t>
  </si>
  <si>
    <t>③外国人介護職員が受講する介護職員初任者研修参加</t>
    <phoneticPr fontId="3"/>
  </si>
  <si>
    <t>⑤介護福祉士国家試験実技免除のための介護技術講習受講</t>
    <rPh sb="1" eb="3">
      <t>カイゴ</t>
    </rPh>
    <rPh sb="3" eb="5">
      <t>フクシ</t>
    </rPh>
    <rPh sb="5" eb="6">
      <t>シ</t>
    </rPh>
    <rPh sb="6" eb="8">
      <t>コッカ</t>
    </rPh>
    <rPh sb="8" eb="10">
      <t>シケン</t>
    </rPh>
    <rPh sb="10" eb="12">
      <t>ジツギ</t>
    </rPh>
    <rPh sb="12" eb="14">
      <t>メンジョ</t>
    </rPh>
    <rPh sb="18" eb="20">
      <t>カイゴ</t>
    </rPh>
    <rPh sb="20" eb="22">
      <t>ギジュツ</t>
    </rPh>
    <rPh sb="22" eb="24">
      <t>コウシュウ</t>
    </rPh>
    <rPh sb="24" eb="26">
      <t>ジュコウ</t>
    </rPh>
    <phoneticPr fontId="3"/>
  </si>
  <si>
    <t>④介護福祉士国家試験受験のための学習</t>
    <rPh sb="1" eb="3">
      <t>カイゴ</t>
    </rPh>
    <rPh sb="3" eb="5">
      <t>フクシ</t>
    </rPh>
    <rPh sb="5" eb="6">
      <t>シ</t>
    </rPh>
    <rPh sb="6" eb="8">
      <t>コッカ</t>
    </rPh>
    <rPh sb="8" eb="10">
      <t>シケン</t>
    </rPh>
    <rPh sb="10" eb="12">
      <t>ジュケン</t>
    </rPh>
    <rPh sb="16" eb="18">
      <t>ガクシュウ</t>
    </rPh>
    <phoneticPr fontId="3"/>
  </si>
  <si>
    <t>　　　　　ただし、介護職員初任者研修の主催のみ、内示時の選定額や交付決定時の選定額より別紙補助事業一覧の基準額が下回る場合は、再度算出した基準額を記入すること。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24" eb="26">
      <t>ナイジ</t>
    </rPh>
    <rPh sb="26" eb="27">
      <t>ジ</t>
    </rPh>
    <rPh sb="28" eb="31">
      <t>センテイガク</t>
    </rPh>
    <rPh sb="32" eb="37">
      <t>コウフケッテイジ</t>
    </rPh>
    <rPh sb="38" eb="41">
      <t>センテイガク</t>
    </rPh>
    <rPh sb="43" eb="45">
      <t>ベッシ</t>
    </rPh>
    <rPh sb="45" eb="49">
      <t>ホジョジギョウ</t>
    </rPh>
    <rPh sb="49" eb="51">
      <t>イチラン</t>
    </rPh>
    <rPh sb="52" eb="55">
      <t>キジュンガク</t>
    </rPh>
    <rPh sb="56" eb="58">
      <t>シタマワ</t>
    </rPh>
    <rPh sb="59" eb="61">
      <t>バアイ</t>
    </rPh>
    <rPh sb="63" eb="65">
      <t>サイド</t>
    </rPh>
    <rPh sb="65" eb="67">
      <t>サンシュツ</t>
    </rPh>
    <rPh sb="69" eb="72">
      <t>キジュンガク</t>
    </rPh>
    <rPh sb="73" eb="75">
      <t>キニュウ</t>
    </rPh>
    <phoneticPr fontId="3"/>
  </si>
  <si>
    <t>（４）介護未経験者に対する研修等支援事業（派遣事業）</t>
    <phoneticPr fontId="3"/>
  </si>
  <si>
    <t>（９）多様な人材層に対する介護人材キャリアアップ研修支援事業（派遣）</t>
  </si>
  <si>
    <t>（10）多様な人材層に対する介護人材キャリアアップ研修支援事業（資格）</t>
  </si>
  <si>
    <t>（4）下から選択</t>
    <rPh sb="3" eb="4">
      <t>シタ</t>
    </rPh>
    <rPh sb="6" eb="8">
      <t>センタク</t>
    </rPh>
    <phoneticPr fontId="3"/>
  </si>
  <si>
    <t>（10）下から選択</t>
    <rPh sb="4" eb="5">
      <t>シタ</t>
    </rPh>
    <rPh sb="7" eb="9">
      <t>センタク</t>
    </rPh>
    <phoneticPr fontId="3"/>
  </si>
  <si>
    <t>（９）多様な人材層に対する介護人材キャリアアップ研修支援事業（派遣）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</si>
</sst>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quot;円&quot;"/>
    <numFmt numFmtId="179" formatCode="&quot;金　&quot;\ #,##0&quot;　円&quot;"/>
  </numFmts>
  <fonts count="6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b/>
      <sz val="11"/>
      <color indexed="81"/>
      <name val="MS P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14"/>
      <name val="HGPｺﾞｼｯｸE"/>
      <family val="3"/>
      <charset val="128"/>
    </font>
    <font>
      <sz val="16"/>
      <name val="HGPｺﾞｼｯｸE"/>
      <family val="3"/>
      <charset val="128"/>
    </font>
    <font>
      <sz val="11"/>
      <name val="HGPｺﾞｼｯｸE"/>
      <family val="3"/>
      <charset val="128"/>
    </font>
    <font>
      <sz val="11"/>
      <color theme="1"/>
      <name val="HGPｺﾞｼｯｸE"/>
      <family val="3"/>
      <charset val="128"/>
    </font>
    <font>
      <sz val="14"/>
      <color theme="1"/>
      <name val="HGPｺﾞｼｯｸE"/>
      <family val="3"/>
      <charset val="128"/>
    </font>
    <font>
      <b/>
      <sz val="10"/>
      <color indexed="81"/>
      <name val="MS P ゴシック"/>
      <family val="3"/>
      <charset val="128"/>
    </font>
    <font>
      <u/>
      <sz val="12"/>
      <color theme="10"/>
      <name val="ＭＳ Ｐゴシック"/>
      <family val="3"/>
      <charset val="128"/>
      <scheme val="minor"/>
    </font>
    <font>
      <b/>
      <sz val="10"/>
      <color indexed="81"/>
      <name val="ＭＳ Ｐゴシック"/>
      <family val="3"/>
      <charset val="128"/>
    </font>
    <font>
      <sz val="10"/>
      <color indexed="81"/>
      <name val="ＭＳ Ｐゴシック"/>
      <family val="3"/>
      <charset val="128"/>
    </font>
    <font>
      <sz val="14"/>
      <name val="ＭＳ Ｐゴシック"/>
      <family val="3"/>
      <charset val="128"/>
      <scheme val="minor"/>
    </font>
    <font>
      <b/>
      <sz val="11"/>
      <color indexed="81"/>
      <name val="ＭＳ Ｐゴシック"/>
      <family val="3"/>
      <charset val="128"/>
    </font>
    <font>
      <sz val="8"/>
      <color theme="1"/>
      <name val="ＭＳ Ｐゴシック"/>
      <family val="3"/>
      <charset val="128"/>
    </font>
    <font>
      <sz val="10"/>
      <name val="ＭＳ Ｐゴシック"/>
      <family val="3"/>
      <charset val="128"/>
      <scheme val="minor"/>
    </font>
    <font>
      <sz val="7"/>
      <color theme="1"/>
      <name val="ＭＳ Ｐゴシック"/>
      <family val="3"/>
      <charset val="128"/>
    </font>
    <font>
      <b/>
      <sz val="10"/>
      <color rgb="FFFFFF00"/>
      <name val="ＭＳ Ｐゴシック"/>
      <family val="3"/>
      <charset val="128"/>
    </font>
    <font>
      <b/>
      <sz val="10"/>
      <name val="ＭＳ Ｐゴシック"/>
      <family val="3"/>
      <charset val="128"/>
    </font>
    <font>
      <sz val="12"/>
      <name val="ＭＳ Ｐゴシック"/>
      <family val="3"/>
      <charset val="128"/>
      <scheme val="minor"/>
    </font>
    <font>
      <sz val="11"/>
      <color rgb="FFFF0000"/>
      <name val="ＭＳ Ｐゴシック"/>
      <family val="3"/>
      <charset val="128"/>
      <scheme val="minor"/>
    </font>
    <font>
      <sz val="11"/>
      <color indexed="81"/>
      <name val="MS P ゴシック"/>
      <family val="3"/>
      <charset val="128"/>
    </font>
    <font>
      <sz val="9"/>
      <color indexed="81"/>
      <name val="ＭＳ Ｐゴシック"/>
      <family val="3"/>
      <charset val="128"/>
    </font>
    <font>
      <b/>
      <sz val="9"/>
      <color indexed="81"/>
      <name val="MS P ゴシック"/>
      <family val="3"/>
      <charset val="128"/>
    </font>
    <font>
      <u/>
      <sz val="12"/>
      <name val="ＭＳ Ｐゴシック"/>
      <family val="3"/>
      <charset val="128"/>
      <scheme val="minor"/>
    </font>
    <font>
      <b/>
      <sz val="12"/>
      <color indexed="81"/>
      <name val="MS P ゴシック"/>
      <family val="3"/>
      <charset val="128"/>
    </font>
    <font>
      <sz val="11"/>
      <color theme="1"/>
      <name val="ＭＳ 明朝"/>
      <family val="1"/>
      <charset val="128"/>
    </font>
    <font>
      <sz val="14"/>
      <color theme="1"/>
      <name val="ＭＳ 明朝"/>
      <family val="1"/>
      <charset val="128"/>
    </font>
    <font>
      <sz val="11"/>
      <name val="ＭＳ 明朝"/>
      <family val="1"/>
      <charset val="128"/>
    </font>
    <font>
      <u/>
      <sz val="11"/>
      <color theme="1"/>
      <name val="ＭＳ 明朝"/>
      <family val="1"/>
      <charset val="128"/>
    </font>
    <font>
      <sz val="11"/>
      <color theme="1"/>
      <name val="ＭＳ Ｐゴシック"/>
      <family val="2"/>
      <scheme val="minor"/>
    </font>
    <font>
      <u/>
      <sz val="11"/>
      <color theme="10"/>
      <name val="ＭＳ Ｐゴシック"/>
      <family val="2"/>
      <scheme val="minor"/>
    </font>
    <font>
      <sz val="11"/>
      <color rgb="FFFF0000"/>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0"/>
      <color rgb="FFFFFF00"/>
      <name val="ＭＳ Ｐゴシック"/>
      <family val="3"/>
      <charset val="128"/>
      <scheme val="minor"/>
    </font>
    <font>
      <sz val="12"/>
      <color theme="1"/>
      <name val="ＭＳ 明朝"/>
      <family val="1"/>
      <charset val="128"/>
    </font>
    <font>
      <b/>
      <sz val="16"/>
      <color indexed="81"/>
      <name val="MS P ゴシック"/>
      <family val="3"/>
      <charset val="128"/>
    </font>
    <font>
      <b/>
      <sz val="15"/>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2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top style="thin">
        <color indexed="64"/>
      </top>
      <bottom style="double">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right/>
      <top style="double">
        <color indexed="64"/>
      </top>
      <bottom style="medium">
        <color indexed="64"/>
      </bottom>
      <diagonal style="hair">
        <color indexed="64"/>
      </diagonal>
    </border>
    <border>
      <left/>
      <right style="medium">
        <color indexed="64"/>
      </right>
      <top style="double">
        <color indexed="64"/>
      </top>
      <bottom style="medium">
        <color indexed="64"/>
      </bottom>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style="dotted">
        <color indexed="64"/>
      </left>
      <right/>
      <top style="thin">
        <color indexed="64"/>
      </top>
      <bottom/>
      <diagonal style="hair">
        <color indexed="64"/>
      </diagonal>
    </border>
    <border diagonalDown="1">
      <left/>
      <right style="dotted">
        <color indexed="64"/>
      </right>
      <top style="thin">
        <color indexed="64"/>
      </top>
      <bottom/>
      <diagonal style="hair">
        <color indexed="64"/>
      </diagonal>
    </border>
    <border diagonalDown="1">
      <left style="dotted">
        <color indexed="64"/>
      </left>
      <right/>
      <top/>
      <bottom style="thin">
        <color indexed="64"/>
      </bottom>
      <diagonal style="hair">
        <color indexed="64"/>
      </diagonal>
    </border>
    <border diagonalDown="1">
      <left/>
      <right style="dotted">
        <color indexed="64"/>
      </right>
      <top/>
      <bottom style="thin">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double">
        <color indexed="64"/>
      </top>
      <bottom style="medium">
        <color indexed="64"/>
      </bottom>
      <diagonal style="hair">
        <color indexed="64"/>
      </diagonal>
    </border>
    <border diagonalDown="1">
      <left/>
      <right style="dotted">
        <color indexed="64"/>
      </right>
      <top style="double">
        <color indexed="64"/>
      </top>
      <bottom style="medium">
        <color indexed="64"/>
      </bottom>
      <diagonal style="hair">
        <color indexed="64"/>
      </diagonal>
    </border>
    <border diagonalDown="1">
      <left style="dotted">
        <color indexed="64"/>
      </left>
      <right/>
      <top/>
      <bottom/>
      <diagonal style="hair">
        <color indexed="64"/>
      </diagonal>
    </border>
    <border diagonalDown="1">
      <left/>
      <right/>
      <top/>
      <bottom/>
      <diagonal style="hair">
        <color indexed="64"/>
      </diagonal>
    </border>
    <border diagonalDown="1">
      <left/>
      <right style="dotted">
        <color indexed="64"/>
      </right>
      <top/>
      <bottom/>
      <diagonal style="hair">
        <color indexed="64"/>
      </diagonal>
    </border>
    <border diagonalDown="1">
      <left/>
      <right style="thin">
        <color indexed="64"/>
      </right>
      <top/>
      <bottom/>
      <diagonal style="hair">
        <color indexed="64"/>
      </diagonal>
    </border>
    <border diagonalDown="1">
      <left style="dotted">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dotted">
        <color indexed="64"/>
      </right>
      <top/>
      <bottom style="dotted">
        <color indexed="64"/>
      </bottom>
      <diagonal style="hair">
        <color indexed="64"/>
      </diagonal>
    </border>
    <border diagonalDown="1">
      <left/>
      <right style="thin">
        <color indexed="64"/>
      </right>
      <top/>
      <bottom style="dotted">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dotted">
        <color auto="1"/>
      </top>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44" fillId="0" borderId="0"/>
    <xf numFmtId="0" fontId="45" fillId="0" borderId="0" applyNumberFormat="0" applyFill="0" applyBorder="0" applyAlignment="0" applyProtection="0"/>
  </cellStyleXfs>
  <cellXfs count="743">
    <xf numFmtId="0" fontId="0" fillId="0" borderId="0" xfId="0">
      <alignment vertical="center"/>
    </xf>
    <xf numFmtId="0" fontId="1" fillId="0" borderId="0" xfId="1" applyFont="1">
      <alignment vertical="center"/>
    </xf>
    <xf numFmtId="0" fontId="1" fillId="0" borderId="0" xfId="1" applyFont="1" applyAlignment="1"/>
    <xf numFmtId="0" fontId="5" fillId="0" borderId="0" xfId="1" applyFont="1" applyAlignment="1"/>
    <xf numFmtId="0" fontId="1" fillId="0" borderId="4" xfId="1" applyFont="1" applyBorder="1" applyAlignment="1" applyProtection="1">
      <alignment horizontal="center" shrinkToFit="1"/>
      <protection locked="0"/>
    </xf>
    <xf numFmtId="0" fontId="1" fillId="0" borderId="8" xfId="1" applyFont="1" applyBorder="1" applyAlignment="1"/>
    <xf numFmtId="0" fontId="1" fillId="0" borderId="8" xfId="1" applyFont="1" applyBorder="1" applyAlignment="1">
      <alignment horizontal="center"/>
    </xf>
    <xf numFmtId="0" fontId="1" fillId="0" borderId="9" xfId="1" applyFont="1" applyBorder="1" applyAlignment="1">
      <alignment horizontal="distributed" justifyLastLine="1"/>
    </xf>
    <xf numFmtId="0" fontId="1" fillId="0" borderId="9" xfId="1" applyFont="1" applyBorder="1" applyAlignment="1">
      <alignment horizontal="center"/>
    </xf>
    <xf numFmtId="0" fontId="1" fillId="0" borderId="9" xfId="1" applyFont="1" applyBorder="1" applyAlignment="1">
      <alignment horizontal="center" vertical="top"/>
    </xf>
    <xf numFmtId="0" fontId="1" fillId="0" borderId="9" xfId="1" applyFont="1" applyBorder="1" applyAlignment="1"/>
    <xf numFmtId="0" fontId="1" fillId="0" borderId="9" xfId="1" applyFont="1" applyBorder="1" applyAlignment="1">
      <alignment horizontal="center" vertical="center"/>
    </xf>
    <xf numFmtId="0" fontId="1" fillId="0" borderId="10" xfId="1" applyFont="1" applyBorder="1">
      <alignment vertical="center"/>
    </xf>
    <xf numFmtId="0" fontId="1" fillId="0" borderId="10" xfId="1" applyFont="1" applyBorder="1" applyAlignment="1">
      <alignment horizontal="right" vertical="center"/>
    </xf>
    <xf numFmtId="0" fontId="15" fillId="0" borderId="10" xfId="1" applyFont="1" applyBorder="1" applyAlignment="1">
      <alignment horizontal="right" vertical="center"/>
    </xf>
    <xf numFmtId="0" fontId="1" fillId="0" borderId="10" xfId="1" applyFont="1" applyBorder="1" applyAlignment="1">
      <alignment horizontal="center" vertical="center"/>
    </xf>
    <xf numFmtId="38" fontId="7" fillId="0" borderId="13" xfId="2" applyFont="1" applyFill="1" applyBorder="1" applyAlignment="1">
      <alignment vertical="center"/>
    </xf>
    <xf numFmtId="38" fontId="7" fillId="0" borderId="11" xfId="2" applyFont="1" applyFill="1" applyBorder="1" applyAlignment="1" applyProtection="1">
      <alignment vertical="center"/>
      <protection locked="0"/>
    </xf>
    <xf numFmtId="0" fontId="14" fillId="0" borderId="0" xfId="1" applyFont="1">
      <alignment vertical="center"/>
    </xf>
    <xf numFmtId="12" fontId="14" fillId="0" borderId="0" xfId="1" applyNumberFormat="1" applyFont="1" applyAlignment="1">
      <alignment horizontal="left" vertical="center"/>
    </xf>
    <xf numFmtId="176" fontId="14" fillId="0" borderId="0" xfId="1" applyNumberFormat="1" applyFont="1" applyAlignment="1"/>
    <xf numFmtId="49" fontId="14" fillId="0" borderId="0" xfId="1" applyNumberFormat="1" applyFont="1" applyAlignment="1">
      <alignment horizontal="left" vertical="center"/>
    </xf>
    <xf numFmtId="49" fontId="1" fillId="0" borderId="0" xfId="1" applyNumberFormat="1" applyFont="1" applyAlignment="1">
      <alignment horizontal="left" vertical="center"/>
    </xf>
    <xf numFmtId="0" fontId="1" fillId="0" borderId="0" xfId="1">
      <alignment vertical="center"/>
    </xf>
    <xf numFmtId="12" fontId="1" fillId="0" borderId="0" xfId="1" applyNumberFormat="1" applyAlignment="1">
      <alignment horizontal="left" vertical="center"/>
    </xf>
    <xf numFmtId="176" fontId="1" fillId="0" borderId="0" xfId="1" applyNumberFormat="1" applyAlignment="1"/>
    <xf numFmtId="0" fontId="1" fillId="0" borderId="0" xfId="1" applyAlignment="1"/>
    <xf numFmtId="49" fontId="1" fillId="0" borderId="0" xfId="1" applyNumberFormat="1" applyAlignment="1">
      <alignment horizontal="left" vertical="center"/>
    </xf>
    <xf numFmtId="0" fontId="1" fillId="0" borderId="4" xfId="1" applyFont="1" applyBorder="1" applyAlignment="1"/>
    <xf numFmtId="0" fontId="16" fillId="0" borderId="0" xfId="1" applyFont="1" applyAlignment="1">
      <alignment horizontal="left" vertical="center"/>
    </xf>
    <xf numFmtId="0" fontId="16" fillId="0" borderId="0" xfId="1" applyFont="1" applyAlignment="1"/>
    <xf numFmtId="0" fontId="8" fillId="0" borderId="0" xfId="0" applyFont="1" applyAlignment="1"/>
    <xf numFmtId="0" fontId="1" fillId="0" borderId="0" xfId="1" applyFont="1" applyAlignment="1">
      <alignment vertical="center"/>
    </xf>
    <xf numFmtId="38" fontId="10" fillId="0" borderId="0" xfId="2" applyFont="1" applyFill="1" applyBorder="1" applyAlignment="1" applyProtection="1">
      <alignment vertical="center"/>
      <protection locked="0"/>
    </xf>
    <xf numFmtId="38" fontId="10" fillId="0" borderId="0" xfId="2" applyFont="1" applyFill="1" applyBorder="1" applyAlignment="1">
      <alignment vertical="center"/>
    </xf>
    <xf numFmtId="0" fontId="13" fillId="0" borderId="0" xfId="1" applyFont="1">
      <alignment vertical="center"/>
    </xf>
    <xf numFmtId="0" fontId="13" fillId="0" borderId="0" xfId="1" applyFont="1" applyAlignment="1"/>
    <xf numFmtId="0" fontId="10" fillId="0" borderId="0" xfId="0" applyFont="1" applyAlignment="1"/>
    <xf numFmtId="3" fontId="7" fillId="0" borderId="11" xfId="2" applyNumberFormat="1" applyFont="1" applyBorder="1" applyAlignment="1">
      <alignment horizontal="right" vertical="center"/>
    </xf>
    <xf numFmtId="3" fontId="7" fillId="0" borderId="8" xfId="2" applyNumberFormat="1" applyFont="1" applyBorder="1" applyAlignment="1">
      <alignment horizontal="right" vertical="center" wrapText="1"/>
    </xf>
    <xf numFmtId="3" fontId="7" fillId="0" borderId="8" xfId="2" applyNumberFormat="1" applyFont="1" applyFill="1" applyBorder="1" applyAlignment="1">
      <alignment horizontal="right" vertical="center" wrapText="1"/>
    </xf>
    <xf numFmtId="3" fontId="7" fillId="0" borderId="11" xfId="2" applyNumberFormat="1" applyFont="1" applyFill="1" applyBorder="1" applyAlignment="1">
      <alignment horizontal="right" vertical="center" wrapText="1"/>
    </xf>
    <xf numFmtId="3" fontId="7" fillId="0" borderId="12" xfId="2" applyNumberFormat="1" applyFont="1" applyFill="1" applyBorder="1" applyAlignment="1" applyProtection="1">
      <alignment vertical="center"/>
      <protection locked="0"/>
    </xf>
    <xf numFmtId="3" fontId="7" fillId="0" borderId="8" xfId="2" quotePrefix="1" applyNumberFormat="1" applyFont="1" applyFill="1" applyBorder="1" applyAlignment="1">
      <alignment horizontal="right" vertical="center" wrapText="1"/>
    </xf>
    <xf numFmtId="3" fontId="7" fillId="0" borderId="11" xfId="2" applyNumberFormat="1" applyFont="1" applyFill="1" applyBorder="1" applyAlignment="1" applyProtection="1">
      <alignment vertical="center"/>
      <protection locked="0"/>
    </xf>
    <xf numFmtId="0" fontId="12" fillId="0" borderId="0" xfId="1" applyFont="1" applyProtection="1">
      <alignment vertical="center"/>
    </xf>
    <xf numFmtId="0" fontId="1" fillId="0" borderId="0" xfId="1" applyFont="1" applyProtection="1">
      <alignment vertical="center"/>
    </xf>
    <xf numFmtId="0" fontId="16" fillId="0" borderId="0" xfId="1" applyNumberFormat="1" applyFont="1" applyProtection="1">
      <alignment vertical="center"/>
    </xf>
    <xf numFmtId="0" fontId="31" fillId="0" borderId="0" xfId="0" applyFont="1" applyProtection="1">
      <alignment vertical="center"/>
    </xf>
    <xf numFmtId="0" fontId="7" fillId="0" borderId="0" xfId="0" applyFont="1" applyProtection="1">
      <alignment vertical="center"/>
    </xf>
    <xf numFmtId="0" fontId="16" fillId="0" borderId="0" xfId="0" applyNumberFormat="1" applyFont="1" applyProtection="1">
      <alignment vertical="center"/>
    </xf>
    <xf numFmtId="0" fontId="17" fillId="0" borderId="0" xfId="1" applyFont="1" applyProtection="1">
      <alignment vertical="center"/>
    </xf>
    <xf numFmtId="0" fontId="19" fillId="0" borderId="0" xfId="1"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9" fillId="0" borderId="0" xfId="0" applyFont="1" applyProtection="1">
      <alignment vertical="center"/>
    </xf>
    <xf numFmtId="0" fontId="8" fillId="0" borderId="0" xfId="0" applyFont="1" applyProtection="1">
      <alignment vertical="center"/>
    </xf>
    <xf numFmtId="0" fontId="7" fillId="0" borderId="0" xfId="0" applyFont="1" applyBorder="1" applyProtection="1">
      <alignment vertical="center"/>
    </xf>
    <xf numFmtId="38" fontId="13" fillId="0" borderId="0" xfId="2" applyFont="1" applyBorder="1" applyProtection="1">
      <alignment vertical="center"/>
    </xf>
    <xf numFmtId="0" fontId="1" fillId="0" borderId="0" xfId="1" applyFont="1" applyBorder="1" applyProtection="1">
      <alignment vertical="center"/>
    </xf>
    <xf numFmtId="0" fontId="31" fillId="0" borderId="0" xfId="1" applyFont="1" applyProtection="1">
      <alignment vertical="center"/>
    </xf>
    <xf numFmtId="0" fontId="1" fillId="0" borderId="0" xfId="1" applyProtection="1">
      <alignment vertical="center"/>
    </xf>
    <xf numFmtId="0" fontId="29" fillId="0" borderId="4" xfId="1" applyFont="1" applyBorder="1" applyProtection="1">
      <alignment vertical="center"/>
    </xf>
    <xf numFmtId="0" fontId="26" fillId="0" borderId="4" xfId="1" applyFont="1" applyBorder="1" applyProtection="1">
      <alignment vertical="center"/>
    </xf>
    <xf numFmtId="3" fontId="10" fillId="2" borderId="11" xfId="0" applyNumberFormat="1" applyFont="1" applyFill="1" applyBorder="1" applyAlignment="1" applyProtection="1">
      <alignment horizontal="right" vertical="center" shrinkToFit="1"/>
      <protection locked="0"/>
    </xf>
    <xf numFmtId="3" fontId="13" fillId="2" borderId="11" xfId="1" applyNumberFormat="1" applyFont="1" applyFill="1" applyBorder="1" applyAlignment="1" applyProtection="1">
      <alignment horizontal="right" vertical="center" shrinkToFit="1"/>
      <protection locked="0"/>
    </xf>
    <xf numFmtId="12" fontId="7" fillId="0" borderId="8" xfId="2" quotePrefix="1" applyNumberFormat="1" applyFont="1" applyFill="1" applyBorder="1" applyAlignment="1">
      <alignment horizontal="center" vertical="center" wrapText="1"/>
    </xf>
    <xf numFmtId="0" fontId="12" fillId="0" borderId="0" xfId="1" applyFont="1" applyFill="1" applyProtection="1">
      <alignment vertical="center"/>
    </xf>
    <xf numFmtId="0" fontId="1" fillId="0" borderId="0" xfId="1" applyFont="1" applyFill="1" applyProtection="1">
      <alignment vertical="center"/>
    </xf>
    <xf numFmtId="0" fontId="16" fillId="0" borderId="0" xfId="1" applyNumberFormat="1" applyFont="1" applyFill="1" applyProtection="1">
      <alignment vertical="center"/>
    </xf>
    <xf numFmtId="0" fontId="16" fillId="0" borderId="0" xfId="0" applyNumberFormat="1" applyFont="1" applyFill="1" applyProtection="1">
      <alignment vertical="center"/>
    </xf>
    <xf numFmtId="0" fontId="17" fillId="0" borderId="0" xfId="1" applyFont="1" applyFill="1" applyProtection="1">
      <alignment vertical="center"/>
    </xf>
    <xf numFmtId="0" fontId="19" fillId="0" borderId="0" xfId="1" applyFont="1" applyFill="1" applyProtection="1">
      <alignment vertical="center"/>
    </xf>
    <xf numFmtId="0" fontId="9" fillId="0" borderId="0" xfId="0" applyFont="1" applyFill="1" applyBorder="1" applyProtection="1">
      <alignment vertical="center"/>
    </xf>
    <xf numFmtId="38" fontId="12" fillId="0" borderId="0" xfId="2" applyFont="1" applyFill="1" applyBorder="1" applyProtection="1">
      <alignment vertical="center"/>
    </xf>
    <xf numFmtId="0" fontId="12" fillId="0" borderId="0" xfId="1" applyFont="1" applyFill="1" applyBorder="1" applyProtection="1">
      <alignment vertical="center"/>
    </xf>
    <xf numFmtId="0" fontId="33" fillId="0" borderId="0" xfId="1" applyFont="1" applyProtection="1">
      <alignment vertical="center"/>
    </xf>
    <xf numFmtId="0" fontId="1" fillId="0" borderId="0" xfId="0" applyFont="1" applyFill="1" applyProtection="1">
      <alignment vertical="center"/>
    </xf>
    <xf numFmtId="0" fontId="12" fillId="0" borderId="0" xfId="0" applyFont="1" applyFill="1" applyBorder="1" applyProtection="1">
      <alignment vertical="center"/>
    </xf>
    <xf numFmtId="0" fontId="1" fillId="0" borderId="0" xfId="0" applyFont="1" applyFill="1" applyBorder="1" applyProtection="1">
      <alignment vertical="center"/>
    </xf>
    <xf numFmtId="0" fontId="16" fillId="0" borderId="0" xfId="1" applyFont="1" applyFill="1" applyProtection="1">
      <alignment vertical="center"/>
    </xf>
    <xf numFmtId="0" fontId="29" fillId="0" borderId="4" xfId="1" applyFont="1" applyFill="1" applyBorder="1" applyProtection="1">
      <alignment vertical="center"/>
    </xf>
    <xf numFmtId="3" fontId="13" fillId="2" borderId="11" xfId="0" applyNumberFormat="1" applyFont="1" applyFill="1" applyBorder="1" applyAlignment="1" applyProtection="1">
      <alignment horizontal="right" vertical="center" shrinkToFit="1"/>
      <protection locked="0"/>
    </xf>
    <xf numFmtId="0" fontId="34" fillId="0" borderId="0" xfId="0" applyFont="1" applyAlignment="1" applyProtection="1">
      <alignment horizontal="left" vertical="center"/>
    </xf>
    <xf numFmtId="0" fontId="7" fillId="0" borderId="0" xfId="0" applyFont="1" applyAlignment="1" applyProtection="1">
      <alignment horizontal="left"/>
    </xf>
    <xf numFmtId="0" fontId="33" fillId="0" borderId="0" xfId="1" applyFont="1" applyFill="1" applyProtection="1">
      <alignment vertical="center"/>
    </xf>
    <xf numFmtId="0" fontId="32" fillId="0" borderId="0" xfId="1" applyFont="1" applyProtection="1">
      <alignment vertical="center"/>
    </xf>
    <xf numFmtId="0" fontId="13" fillId="0" borderId="11" xfId="0" applyFont="1" applyFill="1" applyBorder="1" applyAlignment="1" applyProtection="1">
      <alignment horizontal="center" vertical="center"/>
    </xf>
    <xf numFmtId="0" fontId="31" fillId="0" borderId="0" xfId="1" applyFont="1" applyAlignment="1" applyProtection="1">
      <alignment vertical="center" wrapText="1"/>
    </xf>
    <xf numFmtId="0" fontId="1" fillId="0" borderId="0" xfId="1" applyFont="1" applyFill="1" applyAlignment="1" applyProtection="1">
      <alignment vertical="center" wrapText="1"/>
    </xf>
    <xf numFmtId="0" fontId="13" fillId="0" borderId="11" xfId="1"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3" fontId="13" fillId="0" borderId="11" xfId="0" applyNumberFormat="1" applyFont="1" applyFill="1" applyBorder="1" applyAlignment="1" applyProtection="1">
      <alignment horizontal="right" vertical="center" shrinkToFit="1"/>
    </xf>
    <xf numFmtId="49" fontId="14" fillId="0" borderId="11" xfId="1" applyNumberFormat="1" applyFont="1" applyFill="1" applyBorder="1" applyAlignment="1" applyProtection="1">
      <alignment vertical="center" wrapText="1"/>
    </xf>
    <xf numFmtId="0" fontId="10" fillId="0" borderId="0" xfId="0" applyFont="1" applyProtection="1">
      <alignment vertical="center"/>
    </xf>
    <xf numFmtId="0" fontId="14" fillId="0" borderId="11" xfId="0" applyFont="1" applyFill="1" applyBorder="1" applyAlignment="1" applyProtection="1">
      <alignment horizontal="center" vertical="center"/>
    </xf>
    <xf numFmtId="3" fontId="13" fillId="0" borderId="11" xfId="1" applyNumberFormat="1" applyFont="1" applyFill="1" applyBorder="1" applyAlignment="1" applyProtection="1">
      <alignment vertical="center" shrinkToFit="1"/>
    </xf>
    <xf numFmtId="0" fontId="14" fillId="0" borderId="60" xfId="0" applyNumberFormat="1" applyFont="1" applyFill="1" applyBorder="1" applyProtection="1">
      <alignment vertical="center"/>
    </xf>
    <xf numFmtId="0" fontId="10" fillId="0" borderId="11" xfId="0" applyFont="1" applyBorder="1" applyAlignment="1" applyProtection="1">
      <alignment horizontal="center" vertical="center"/>
    </xf>
    <xf numFmtId="0" fontId="1" fillId="0" borderId="0" xfId="1" applyFont="1" applyAlignment="1" applyProtection="1">
      <alignment vertical="center" wrapText="1"/>
    </xf>
    <xf numFmtId="0" fontId="13" fillId="0" borderId="11" xfId="1" applyFont="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3" fontId="10" fillId="0" borderId="11" xfId="0" applyNumberFormat="1" applyFont="1" applyBorder="1" applyAlignment="1" applyProtection="1">
      <alignment horizontal="right" vertical="center" shrinkToFit="1"/>
    </xf>
    <xf numFmtId="3" fontId="10" fillId="0" borderId="11" xfId="0" applyNumberFormat="1" applyFont="1" applyFill="1" applyBorder="1" applyAlignment="1" applyProtection="1">
      <alignment horizontal="right" vertical="center" shrinkToFit="1"/>
    </xf>
    <xf numFmtId="49" fontId="14" fillId="0" borderId="11" xfId="1" applyNumberFormat="1" applyFont="1" applyBorder="1" applyAlignment="1" applyProtection="1">
      <alignment vertical="center" wrapText="1"/>
    </xf>
    <xf numFmtId="0" fontId="28" fillId="0" borderId="11" xfId="0" applyFont="1" applyBorder="1" applyAlignment="1" applyProtection="1">
      <alignment horizontal="center" vertical="center"/>
    </xf>
    <xf numFmtId="3" fontId="13" fillId="0" borderId="11" xfId="1" applyNumberFormat="1" applyFont="1" applyBorder="1" applyAlignment="1" applyProtection="1">
      <alignment vertical="center" shrinkToFit="1"/>
    </xf>
    <xf numFmtId="0" fontId="14" fillId="0" borderId="60" xfId="0" applyNumberFormat="1" applyFont="1" applyBorder="1" applyProtection="1">
      <alignment vertical="center"/>
    </xf>
    <xf numFmtId="0" fontId="16" fillId="0" borderId="60" xfId="0" applyNumberFormat="1" applyFont="1" applyBorder="1" applyProtection="1">
      <alignment vertical="center"/>
    </xf>
    <xf numFmtId="3" fontId="7" fillId="2" borderId="8" xfId="2" quotePrefix="1" applyNumberFormat="1" applyFont="1" applyFill="1" applyBorder="1" applyAlignment="1" applyProtection="1">
      <alignment horizontal="right" vertical="center" wrapText="1"/>
      <protection locked="0"/>
    </xf>
    <xf numFmtId="3" fontId="7" fillId="2" borderId="11" xfId="2" quotePrefix="1" applyNumberFormat="1" applyFont="1" applyFill="1" applyBorder="1" applyAlignment="1" applyProtection="1">
      <alignment horizontal="right" vertical="center" wrapText="1"/>
      <protection locked="0"/>
    </xf>
    <xf numFmtId="49" fontId="16" fillId="0" borderId="8" xfId="1" applyNumberFormat="1" applyFont="1" applyFill="1" applyBorder="1" applyAlignment="1">
      <alignment vertical="center" wrapText="1" shrinkToFit="1"/>
    </xf>
    <xf numFmtId="49" fontId="16" fillId="0" borderId="11" xfId="1" applyNumberFormat="1" applyFont="1" applyBorder="1" applyAlignment="1">
      <alignment vertical="center" wrapText="1" shrinkToFit="1"/>
    </xf>
    <xf numFmtId="49" fontId="30" fillId="0" borderId="8" xfId="2" applyNumberFormat="1" applyFont="1" applyFill="1" applyBorder="1" applyAlignment="1">
      <alignment horizontal="left" vertical="center" wrapText="1"/>
    </xf>
    <xf numFmtId="49" fontId="30" fillId="0" borderId="11" xfId="2" applyNumberFormat="1" applyFont="1" applyFill="1" applyBorder="1" applyAlignment="1">
      <alignment horizontal="left" vertical="center" wrapText="1"/>
    </xf>
    <xf numFmtId="0" fontId="40" fillId="0" borderId="0" xfId="0" applyFont="1">
      <alignment vertical="center"/>
    </xf>
    <xf numFmtId="49" fontId="40" fillId="0" borderId="4" xfId="0" applyNumberFormat="1" applyFont="1" applyBorder="1" applyAlignment="1">
      <alignment horizontal="left" shrinkToFit="1"/>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right" vertical="center"/>
    </xf>
    <xf numFmtId="0" fontId="40" fillId="0" borderId="15" xfId="0" applyFont="1" applyBorder="1" applyAlignment="1">
      <alignment horizontal="center" vertical="center" wrapText="1"/>
    </xf>
    <xf numFmtId="0" fontId="40" fillId="0" borderId="8" xfId="0" applyFont="1" applyBorder="1" applyAlignment="1">
      <alignment horizontal="center" vertical="center" wrapText="1"/>
    </xf>
    <xf numFmtId="178" fontId="40" fillId="0" borderId="11" xfId="0" applyNumberFormat="1" applyFont="1" applyBorder="1" applyAlignment="1">
      <alignment vertical="center" wrapText="1"/>
    </xf>
    <xf numFmtId="0" fontId="40" fillId="0" borderId="10" xfId="0" applyFont="1" applyBorder="1" applyAlignment="1">
      <alignment vertical="center" wrapText="1"/>
    </xf>
    <xf numFmtId="178" fontId="40" fillId="0" borderId="14" xfId="0" applyNumberFormat="1" applyFont="1" applyBorder="1" applyAlignment="1">
      <alignment horizontal="center" vertical="center" wrapText="1"/>
    </xf>
    <xf numFmtId="0" fontId="40" fillId="0" borderId="11" xfId="0" applyFont="1" applyBorder="1" applyAlignment="1">
      <alignment vertical="center" wrapText="1"/>
    </xf>
    <xf numFmtId="178" fontId="40" fillId="0" borderId="18" xfId="0" applyNumberFormat="1" applyFont="1" applyBorder="1" applyAlignment="1">
      <alignment horizontal="center" vertical="center" wrapText="1"/>
    </xf>
    <xf numFmtId="0" fontId="40" fillId="0" borderId="9" xfId="0" applyFont="1" applyBorder="1" applyAlignment="1">
      <alignment vertical="center" wrapText="1"/>
    </xf>
    <xf numFmtId="0" fontId="43" fillId="0" borderId="0" xfId="0" applyFont="1" applyAlignment="1">
      <alignment horizontal="right" vertical="center"/>
    </xf>
    <xf numFmtId="0" fontId="40" fillId="0" borderId="0" xfId="0" applyFont="1" applyAlignment="1"/>
    <xf numFmtId="0" fontId="40" fillId="0" borderId="14" xfId="0" applyFont="1" applyBorder="1" applyAlignment="1">
      <alignment horizontal="center" vertical="center" wrapText="1"/>
    </xf>
    <xf numFmtId="49" fontId="42" fillId="0" borderId="14" xfId="0" applyNumberFormat="1" applyFont="1" applyBorder="1" applyAlignment="1">
      <alignment horizontal="left" vertical="center" wrapText="1"/>
    </xf>
    <xf numFmtId="0" fontId="40" fillId="0" borderId="14" xfId="0" applyFont="1" applyBorder="1" applyAlignment="1">
      <alignment horizontal="justify" vertical="center" wrapText="1"/>
    </xf>
    <xf numFmtId="0" fontId="40" fillId="0" borderId="15" xfId="0" applyFont="1" applyBorder="1" applyAlignment="1">
      <alignment horizontal="left" vertical="center" wrapText="1"/>
    </xf>
    <xf numFmtId="0" fontId="40" fillId="0" borderId="12" xfId="0" applyFont="1" applyBorder="1" applyAlignment="1">
      <alignment horizontal="left" vertical="center" wrapText="1"/>
    </xf>
    <xf numFmtId="178" fontId="40" fillId="0" borderId="15" xfId="0" applyNumberFormat="1" applyFont="1" applyBorder="1" applyAlignment="1">
      <alignment horizontal="left" vertical="center" wrapText="1"/>
    </xf>
    <xf numFmtId="178" fontId="40" fillId="0" borderId="12" xfId="0" applyNumberFormat="1" applyFont="1" applyBorder="1" applyAlignment="1">
      <alignment horizontal="left" vertical="center" wrapText="1"/>
    </xf>
    <xf numFmtId="0" fontId="40" fillId="0" borderId="12" xfId="0" applyFont="1" applyBorder="1" applyAlignment="1">
      <alignment horizontal="justify" vertical="center" wrapText="1"/>
    </xf>
    <xf numFmtId="0" fontId="40" fillId="0" borderId="18" xfId="0" applyFont="1" applyBorder="1" applyAlignment="1">
      <alignment horizontal="left" vertical="center" wrapText="1"/>
    </xf>
    <xf numFmtId="178" fontId="40" fillId="0" borderId="111" xfId="0" applyNumberFormat="1" applyFont="1" applyBorder="1" applyAlignment="1">
      <alignment horizontal="left" vertical="center" wrapText="1"/>
    </xf>
    <xf numFmtId="0" fontId="40" fillId="0" borderId="0" xfId="0" applyFont="1" applyAlignment="1">
      <alignment horizontal="justify" vertical="center"/>
    </xf>
    <xf numFmtId="178" fontId="40" fillId="0" borderId="14" xfId="0" applyNumberFormat="1" applyFont="1" applyBorder="1" applyAlignment="1">
      <alignment horizontal="left" vertical="center" wrapText="1"/>
    </xf>
    <xf numFmtId="0" fontId="40" fillId="0" borderId="111" xfId="0" applyFont="1" applyBorder="1" applyAlignment="1">
      <alignment horizontal="justify" vertical="center" wrapText="1"/>
    </xf>
    <xf numFmtId="49" fontId="40" fillId="2" borderId="0" xfId="0" applyNumberFormat="1" applyFont="1" applyFill="1" applyAlignment="1">
      <alignment horizontal="right" vertical="center"/>
    </xf>
    <xf numFmtId="0" fontId="42" fillId="0" borderId="0" xfId="0" applyFont="1" applyAlignment="1">
      <alignment horizontal="right" vertical="center"/>
    </xf>
    <xf numFmtId="49" fontId="42" fillId="0" borderId="0" xfId="0" applyNumberFormat="1" applyFont="1" applyAlignment="1">
      <alignment horizontal="left" vertical="center" shrinkToFit="1"/>
    </xf>
    <xf numFmtId="0" fontId="42" fillId="0" borderId="0" xfId="0" applyFont="1">
      <alignment vertical="center"/>
    </xf>
    <xf numFmtId="49" fontId="40" fillId="0" borderId="0" xfId="0" applyNumberFormat="1" applyFont="1" applyAlignment="1">
      <alignment horizontal="left" vertical="center" shrinkToFit="1"/>
    </xf>
    <xf numFmtId="0" fontId="40" fillId="0" borderId="0" xfId="0" applyFont="1" applyAlignment="1">
      <alignment vertical="center" wrapText="1"/>
    </xf>
    <xf numFmtId="49" fontId="40" fillId="0" borderId="0" xfId="0" applyNumberFormat="1" applyFont="1">
      <alignment vertical="center"/>
    </xf>
    <xf numFmtId="0" fontId="40" fillId="0" borderId="0" xfId="0" applyNumberFormat="1" applyFont="1" applyAlignment="1">
      <alignment horizontal="left" vertical="center" shrinkToFit="1"/>
    </xf>
    <xf numFmtId="0" fontId="40" fillId="0" borderId="0" xfId="0" applyFont="1" applyAlignment="1">
      <alignment vertical="center"/>
    </xf>
    <xf numFmtId="0" fontId="16" fillId="0" borderId="0" xfId="1" applyFont="1">
      <alignment vertical="center"/>
    </xf>
    <xf numFmtId="178" fontId="40" fillId="0" borderId="21" xfId="0" applyNumberFormat="1" applyFont="1" applyBorder="1" applyAlignment="1">
      <alignment horizontal="center" vertical="center" wrapText="1"/>
    </xf>
    <xf numFmtId="178" fontId="40" fillId="0" borderId="124" xfId="0" applyNumberFormat="1" applyFont="1" applyBorder="1" applyAlignment="1">
      <alignment vertical="center" wrapText="1"/>
    </xf>
    <xf numFmtId="0" fontId="0" fillId="0" borderId="11" xfId="0" applyBorder="1" applyAlignment="1">
      <alignment horizontal="center" vertical="center"/>
    </xf>
    <xf numFmtId="0" fontId="0" fillId="0" borderId="11" xfId="0" applyBorder="1" applyAlignment="1">
      <alignment horizontal="center" vertical="center" shrinkToFit="1"/>
    </xf>
    <xf numFmtId="0" fontId="0" fillId="0" borderId="0" xfId="0" applyAlignment="1">
      <alignment horizontal="center" vertical="center"/>
    </xf>
    <xf numFmtId="0" fontId="49" fillId="0" borderId="8" xfId="0" applyFont="1" applyBorder="1" applyAlignment="1">
      <alignment vertical="center" shrinkToFit="1"/>
    </xf>
    <xf numFmtId="0" fontId="0" fillId="0" borderId="125" xfId="0" applyBorder="1" applyAlignment="1">
      <alignment vertical="center" shrinkToFit="1"/>
    </xf>
    <xf numFmtId="0" fontId="0" fillId="0" borderId="11" xfId="0" applyBorder="1" applyAlignment="1">
      <alignment vertical="center" shrinkToFit="1"/>
    </xf>
    <xf numFmtId="0" fontId="0" fillId="0" borderId="126" xfId="0" applyBorder="1" applyAlignment="1">
      <alignmen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0" fillId="0" borderId="127" xfId="0" applyBorder="1" applyAlignment="1">
      <alignment vertical="center" shrinkToFit="1"/>
    </xf>
    <xf numFmtId="0" fontId="0" fillId="0" borderId="127" xfId="0" applyBorder="1" applyAlignment="1">
      <alignment vertical="center" wrapText="1" shrinkToFit="1"/>
    </xf>
    <xf numFmtId="0" fontId="0" fillId="0" borderId="9" xfId="0" quotePrefix="1" applyBorder="1" applyAlignment="1">
      <alignment vertical="center" shrinkToFit="1"/>
    </xf>
    <xf numFmtId="0" fontId="48" fillId="0" borderId="8" xfId="0" applyFont="1" applyBorder="1" applyAlignment="1">
      <alignment vertical="center" shrinkToFit="1"/>
    </xf>
    <xf numFmtId="0" fontId="52" fillId="0" borderId="125" xfId="0" applyFont="1" applyBorder="1" applyAlignment="1">
      <alignment vertical="center" wrapText="1" shrinkToFit="1"/>
    </xf>
    <xf numFmtId="0" fontId="53" fillId="0" borderId="0" xfId="0" applyFont="1" applyAlignment="1">
      <alignment horizontal="center" vertical="center"/>
    </xf>
    <xf numFmtId="0" fontId="54" fillId="0" borderId="0" xfId="0" applyFont="1">
      <alignment vertical="center"/>
    </xf>
    <xf numFmtId="0" fontId="55" fillId="0" borderId="0" xfId="0" applyFont="1" applyAlignment="1">
      <alignment horizontal="justify" vertical="center"/>
    </xf>
    <xf numFmtId="0" fontId="55" fillId="0" borderId="0" xfId="0" applyFont="1" applyAlignment="1">
      <alignment horizontal="distributed" vertical="center"/>
    </xf>
    <xf numFmtId="0" fontId="54" fillId="0" borderId="0" xfId="0" applyFont="1" applyAlignment="1">
      <alignment horizontal="left" vertical="center"/>
    </xf>
    <xf numFmtId="0" fontId="55" fillId="0" borderId="0" xfId="0" applyFont="1">
      <alignment vertical="center"/>
    </xf>
    <xf numFmtId="0" fontId="56" fillId="0" borderId="0" xfId="0" applyFont="1" applyAlignment="1">
      <alignment horizontal="center" vertical="center"/>
    </xf>
    <xf numFmtId="0" fontId="55" fillId="0" borderId="0" xfId="0" applyFont="1" applyAlignment="1">
      <alignment horizontal="left" vertical="center"/>
    </xf>
    <xf numFmtId="0" fontId="57" fillId="0" borderId="0" xfId="0" applyFont="1" applyAlignment="1">
      <alignment horizontal="left" vertical="center"/>
    </xf>
    <xf numFmtId="0" fontId="7" fillId="0" borderId="0" xfId="0" applyFont="1">
      <alignment vertical="center"/>
    </xf>
    <xf numFmtId="0" fontId="31" fillId="0" borderId="0" xfId="0" applyFont="1">
      <alignment vertical="center"/>
    </xf>
    <xf numFmtId="0" fontId="31" fillId="0" borderId="0" xfId="1" applyFont="1" applyAlignment="1">
      <alignment vertical="center" wrapText="1"/>
    </xf>
    <xf numFmtId="0" fontId="31" fillId="0" borderId="0" xfId="0" applyFont="1" applyAlignment="1">
      <alignment vertical="center" wrapText="1"/>
    </xf>
    <xf numFmtId="3" fontId="13" fillId="0" borderId="11" xfId="0" applyNumberFormat="1" applyFont="1" applyBorder="1" applyAlignment="1">
      <alignment horizontal="right" vertical="center" shrinkToFit="1"/>
    </xf>
    <xf numFmtId="0" fontId="1" fillId="0" borderId="0" xfId="0" applyFont="1">
      <alignment vertical="center"/>
    </xf>
    <xf numFmtId="0" fontId="16" fillId="0" borderId="0" xfId="0" applyFont="1">
      <alignment vertical="center"/>
    </xf>
    <xf numFmtId="49" fontId="58" fillId="2" borderId="0" xfId="0" applyNumberFormat="1" applyFont="1" applyFill="1" applyAlignment="1">
      <alignment horizontal="right" vertical="center"/>
    </xf>
    <xf numFmtId="0" fontId="55" fillId="2" borderId="0" xfId="0" applyFont="1" applyFill="1" applyAlignment="1">
      <alignment horizontal="left" vertical="center" indent="1" shrinkToFit="1"/>
    </xf>
    <xf numFmtId="49" fontId="55" fillId="2" borderId="0" xfId="0" applyNumberFormat="1" applyFont="1" applyFill="1" applyAlignment="1">
      <alignment horizontal="left" vertical="center" indent="1" shrinkToFit="1"/>
    </xf>
    <xf numFmtId="0" fontId="40" fillId="0" borderId="0" xfId="0" applyFont="1" applyAlignment="1">
      <alignment horizontal="left" vertical="center"/>
    </xf>
    <xf numFmtId="49" fontId="13" fillId="2" borderId="11" xfId="1" applyNumberFormat="1" applyFont="1" applyFill="1" applyBorder="1" applyAlignment="1" applyProtection="1">
      <alignment horizontal="left" vertical="center" wrapText="1" shrinkToFit="1"/>
      <protection locked="0"/>
    </xf>
    <xf numFmtId="49" fontId="14" fillId="2" borderId="11" xfId="1" applyNumberFormat="1" applyFont="1" applyFill="1" applyBorder="1" applyAlignment="1" applyProtection="1">
      <alignment horizontal="left" vertical="center" wrapText="1" shrinkToFit="1"/>
      <protection locked="0"/>
    </xf>
    <xf numFmtId="37" fontId="14" fillId="0" borderId="60" xfId="1" applyNumberFormat="1" applyFont="1" applyFill="1" applyBorder="1" applyAlignment="1" applyProtection="1">
      <alignment horizontal="center" vertical="center" shrinkToFit="1"/>
    </xf>
    <xf numFmtId="3" fontId="12" fillId="0" borderId="76"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3" fontId="12" fillId="0" borderId="18" xfId="0" applyNumberFormat="1" applyFont="1" applyFill="1" applyBorder="1" applyAlignment="1" applyProtection="1">
      <alignment horizontal="center" vertical="center"/>
    </xf>
    <xf numFmtId="0" fontId="12" fillId="0" borderId="5"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2" fillId="0" borderId="45" xfId="1" applyFont="1" applyFill="1" applyBorder="1" applyAlignment="1" applyProtection="1">
      <alignment horizontal="center" vertical="center" wrapText="1"/>
    </xf>
    <xf numFmtId="49" fontId="13" fillId="2" borderId="11" xfId="0" applyNumberFormat="1" applyFont="1" applyFill="1" applyBorder="1" applyAlignment="1" applyProtection="1">
      <alignment horizontal="left" vertical="center" wrapText="1" shrinkToFit="1"/>
      <protection locked="0"/>
    </xf>
    <xf numFmtId="0" fontId="12" fillId="0" borderId="2"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2" fillId="0" borderId="53"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12" fillId="0" borderId="55" xfId="0" applyFont="1" applyFill="1" applyBorder="1" applyAlignment="1" applyProtection="1">
      <alignment horizontal="center" vertical="center"/>
    </xf>
    <xf numFmtId="3" fontId="14" fillId="0" borderId="60" xfId="1" applyNumberFormat="1" applyFont="1" applyFill="1" applyBorder="1" applyAlignment="1" applyProtection="1">
      <alignment horizontal="center" vertical="center" shrinkToFit="1"/>
    </xf>
    <xf numFmtId="3" fontId="12" fillId="0" borderId="4" xfId="1" applyNumberFormat="1" applyFont="1" applyFill="1" applyBorder="1" applyAlignment="1" applyProtection="1">
      <alignment vertical="center" shrinkToFit="1"/>
    </xf>
    <xf numFmtId="3" fontId="12" fillId="0" borderId="12" xfId="1" applyNumberFormat="1" applyFont="1" applyFill="1" applyBorder="1" applyAlignment="1" applyProtection="1">
      <alignment vertical="center" shrinkToFit="1"/>
    </xf>
    <xf numFmtId="0" fontId="12" fillId="0" borderId="36"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3" fontId="12" fillId="0" borderId="5" xfId="0" applyNumberFormat="1" applyFont="1" applyFill="1" applyBorder="1" applyAlignment="1" applyProtection="1">
      <alignment horizontal="center" vertical="center"/>
    </xf>
    <xf numFmtId="3" fontId="12" fillId="0" borderId="68" xfId="0" applyNumberFormat="1" applyFont="1" applyFill="1" applyBorder="1" applyAlignment="1" applyProtection="1">
      <alignment horizontal="center" vertical="center"/>
    </xf>
    <xf numFmtId="3" fontId="12" fillId="0" borderId="76" xfId="1" applyNumberFormat="1" applyFont="1" applyFill="1" applyBorder="1" applyAlignment="1" applyProtection="1">
      <alignment horizontal="center" vertical="center" shrinkToFit="1"/>
    </xf>
    <xf numFmtId="3" fontId="12" fillId="0" borderId="0" xfId="1" applyNumberFormat="1" applyFont="1" applyFill="1" applyBorder="1" applyAlignment="1" applyProtection="1">
      <alignment horizontal="center" vertical="center" shrinkToFit="1"/>
    </xf>
    <xf numFmtId="3" fontId="12" fillId="0" borderId="68" xfId="1" applyNumberFormat="1" applyFont="1" applyFill="1" applyBorder="1" applyAlignment="1" applyProtection="1">
      <alignment horizontal="center" vertical="center" shrinkToFit="1"/>
    </xf>
    <xf numFmtId="0" fontId="12" fillId="0" borderId="34"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2" fillId="0" borderId="15" xfId="0" applyFont="1" applyFill="1" applyBorder="1" applyAlignment="1" applyProtection="1">
      <alignment horizontal="left" vertical="center"/>
    </xf>
    <xf numFmtId="0" fontId="12" fillId="0" borderId="2" xfId="0" applyFont="1" applyFill="1" applyBorder="1" applyAlignment="1" applyProtection="1">
      <alignment horizontal="left" vertical="center"/>
    </xf>
    <xf numFmtId="0" fontId="12" fillId="0" borderId="44" xfId="0" applyFont="1" applyFill="1" applyBorder="1" applyAlignment="1" applyProtection="1">
      <alignment horizontal="left" vertical="center"/>
    </xf>
    <xf numFmtId="0" fontId="12" fillId="0" borderId="5"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45" xfId="1" applyFont="1" applyFill="1" applyBorder="1" applyAlignment="1" applyProtection="1">
      <alignment horizontal="left" vertical="center" wrapText="1"/>
    </xf>
    <xf numFmtId="0" fontId="12" fillId="0" borderId="64" xfId="0" applyFont="1" applyFill="1" applyBorder="1" applyAlignment="1" applyProtection="1">
      <alignment horizontal="left" vertical="center"/>
    </xf>
    <xf numFmtId="0" fontId="12" fillId="0" borderId="62" xfId="0" applyFont="1" applyFill="1" applyBorder="1" applyAlignment="1" applyProtection="1">
      <alignment horizontal="left" vertical="center"/>
    </xf>
    <xf numFmtId="0" fontId="12" fillId="0" borderId="65"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47" xfId="0" applyFont="1" applyFill="1" applyBorder="1" applyAlignment="1" applyProtection="1">
      <alignment horizontal="left" vertical="center"/>
    </xf>
    <xf numFmtId="176" fontId="12" fillId="0" borderId="17" xfId="0" applyNumberFormat="1" applyFont="1" applyFill="1" applyBorder="1" applyAlignment="1" applyProtection="1">
      <alignment horizontal="left" vertical="center"/>
    </xf>
    <xf numFmtId="176" fontId="12" fillId="0" borderId="16" xfId="0" applyNumberFormat="1" applyFont="1" applyFill="1" applyBorder="1" applyAlignment="1" applyProtection="1">
      <alignment horizontal="left" vertical="center"/>
    </xf>
    <xf numFmtId="176" fontId="12" fillId="0" borderId="33" xfId="0" applyNumberFormat="1" applyFont="1" applyFill="1" applyBorder="1" applyAlignment="1" applyProtection="1">
      <alignment horizontal="left" vertical="center"/>
    </xf>
    <xf numFmtId="0" fontId="12" fillId="0" borderId="28" xfId="1" applyFont="1" applyFill="1" applyBorder="1" applyAlignment="1" applyProtection="1">
      <alignment horizontal="center" vertical="center" shrinkToFit="1"/>
    </xf>
    <xf numFmtId="0" fontId="12" fillId="0" borderId="29" xfId="1" applyFont="1" applyFill="1" applyBorder="1" applyAlignment="1" applyProtection="1">
      <alignment horizontal="center" vertical="center" shrinkToFit="1"/>
    </xf>
    <xf numFmtId="3" fontId="12" fillId="0" borderId="1" xfId="1" applyNumberFormat="1" applyFont="1" applyFill="1" applyBorder="1" applyAlignment="1" applyProtection="1">
      <alignment horizontal="center" vertical="center" shrinkToFit="1"/>
    </xf>
    <xf numFmtId="3" fontId="12" fillId="0" borderId="15" xfId="1" applyNumberFormat="1" applyFont="1" applyFill="1" applyBorder="1" applyAlignment="1" applyProtection="1">
      <alignment horizontal="center" vertical="center" shrinkToFit="1"/>
    </xf>
    <xf numFmtId="3" fontId="12" fillId="0" borderId="0" xfId="0" applyNumberFormat="1" applyFont="1" applyFill="1" applyBorder="1" applyAlignment="1" applyProtection="1">
      <alignment vertical="center"/>
    </xf>
    <xf numFmtId="3" fontId="12" fillId="0" borderId="18" xfId="0" applyNumberFormat="1" applyFont="1" applyFill="1" applyBorder="1" applyAlignment="1" applyProtection="1">
      <alignment vertical="center"/>
    </xf>
    <xf numFmtId="3" fontId="12" fillId="0" borderId="62" xfId="1" applyNumberFormat="1" applyFont="1" applyFill="1" applyBorder="1" applyAlignment="1" applyProtection="1">
      <alignment vertical="center" shrinkToFit="1"/>
    </xf>
    <xf numFmtId="3" fontId="12" fillId="0" borderId="63" xfId="1" applyNumberFormat="1" applyFont="1" applyFill="1" applyBorder="1" applyAlignment="1" applyProtection="1">
      <alignment vertical="center" shrinkToFit="1"/>
    </xf>
    <xf numFmtId="0" fontId="12" fillId="0" borderId="36"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18" xfId="0" applyFont="1" applyFill="1" applyBorder="1" applyAlignment="1" applyProtection="1">
      <alignment horizontal="left" vertical="center"/>
    </xf>
    <xf numFmtId="0" fontId="12" fillId="0" borderId="61" xfId="0" applyFont="1" applyFill="1" applyBorder="1" applyAlignment="1" applyProtection="1">
      <alignment horizontal="left" vertical="center"/>
    </xf>
    <xf numFmtId="0" fontId="12" fillId="0" borderId="63" xfId="0" applyFont="1" applyFill="1" applyBorder="1" applyAlignment="1" applyProtection="1">
      <alignment horizontal="left" vertical="center"/>
    </xf>
    <xf numFmtId="38" fontId="12" fillId="0" borderId="7" xfId="2" applyFont="1" applyFill="1" applyBorder="1" applyAlignment="1" applyProtection="1">
      <alignment horizontal="distributed" vertical="center" indent="1"/>
    </xf>
    <xf numFmtId="38" fontId="12" fillId="0" borderId="23" xfId="2" applyFont="1" applyFill="1" applyBorder="1" applyAlignment="1" applyProtection="1">
      <alignment horizontal="distributed" vertical="center" indent="1"/>
    </xf>
    <xf numFmtId="38" fontId="12" fillId="0" borderId="97" xfId="2" applyFont="1" applyFill="1" applyBorder="1" applyAlignment="1" applyProtection="1">
      <alignment horizontal="distributed" vertical="center" indent="1"/>
    </xf>
    <xf numFmtId="38" fontId="12" fillId="0" borderId="41" xfId="2" applyFont="1" applyFill="1" applyBorder="1" applyAlignment="1" applyProtection="1">
      <alignment horizontal="distributed" vertical="center" indent="1"/>
    </xf>
    <xf numFmtId="38" fontId="12" fillId="0" borderId="42" xfId="2" applyFont="1" applyFill="1" applyBorder="1" applyAlignment="1" applyProtection="1">
      <alignment horizontal="distributed" vertical="center" indent="1"/>
    </xf>
    <xf numFmtId="38" fontId="12" fillId="0" borderId="98" xfId="2" applyFont="1" applyFill="1" applyBorder="1" applyAlignment="1" applyProtection="1">
      <alignment horizontal="distributed" vertical="center" indent="1"/>
    </xf>
    <xf numFmtId="3" fontId="12" fillId="0" borderId="5" xfId="0" applyNumberFormat="1" applyFont="1" applyFill="1" applyBorder="1" applyAlignment="1" applyProtection="1">
      <alignment horizontal="right" vertical="center"/>
    </xf>
    <xf numFmtId="3" fontId="12" fillId="0" borderId="0" xfId="0" applyNumberFormat="1" applyFont="1" applyFill="1" applyBorder="1" applyAlignment="1" applyProtection="1">
      <alignment horizontal="right" vertical="center"/>
    </xf>
    <xf numFmtId="3" fontId="12" fillId="0" borderId="68" xfId="0" applyNumberFormat="1" applyFont="1" applyFill="1" applyBorder="1" applyAlignment="1" applyProtection="1">
      <alignment horizontal="right" vertical="center"/>
    </xf>
    <xf numFmtId="3" fontId="12" fillId="0" borderId="76" xfId="1" applyNumberFormat="1" applyFont="1" applyFill="1" applyBorder="1" applyAlignment="1" applyProtection="1">
      <alignment horizontal="right" vertical="center" shrinkToFit="1"/>
    </xf>
    <xf numFmtId="3" fontId="12" fillId="0" borderId="0" xfId="1" applyNumberFormat="1" applyFont="1" applyFill="1" applyBorder="1" applyAlignment="1" applyProtection="1">
      <alignment horizontal="right" vertical="center" shrinkToFit="1"/>
    </xf>
    <xf numFmtId="3" fontId="12" fillId="0" borderId="68" xfId="1" applyNumberFormat="1" applyFont="1" applyFill="1" applyBorder="1" applyAlignment="1" applyProtection="1">
      <alignment horizontal="right" vertical="center" shrinkToFit="1"/>
    </xf>
    <xf numFmtId="3" fontId="12" fillId="0" borderId="64"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 fontId="12" fillId="0" borderId="69" xfId="0" applyNumberFormat="1" applyFont="1" applyFill="1" applyBorder="1" applyAlignment="1" applyProtection="1">
      <alignment horizontal="right" vertical="center"/>
    </xf>
    <xf numFmtId="3" fontId="12" fillId="0" borderId="77" xfId="1" applyNumberFormat="1" applyFont="1" applyFill="1" applyBorder="1" applyAlignment="1" applyProtection="1">
      <alignment horizontal="right" vertical="center" shrinkToFit="1"/>
    </xf>
    <xf numFmtId="3" fontId="12" fillId="0" borderId="62" xfId="1" applyNumberFormat="1" applyFont="1" applyFill="1" applyBorder="1" applyAlignment="1" applyProtection="1">
      <alignment horizontal="right" vertical="center" shrinkToFit="1"/>
    </xf>
    <xf numFmtId="3" fontId="12" fillId="0" borderId="69" xfId="1" applyNumberFormat="1" applyFont="1" applyFill="1" applyBorder="1" applyAlignment="1" applyProtection="1">
      <alignment horizontal="right" vertical="center" shrinkToFit="1"/>
    </xf>
    <xf numFmtId="3" fontId="12" fillId="0" borderId="92" xfId="1" applyNumberFormat="1" applyFont="1" applyFill="1" applyBorder="1" applyAlignment="1" applyProtection="1">
      <alignment horizontal="center" vertical="center" shrinkToFit="1"/>
    </xf>
    <xf numFmtId="3" fontId="12" fillId="0" borderId="93" xfId="1" applyNumberFormat="1" applyFont="1" applyFill="1" applyBorder="1" applyAlignment="1" applyProtection="1">
      <alignment horizontal="center" vertical="center" shrinkToFit="1"/>
    </xf>
    <xf numFmtId="3" fontId="12" fillId="0" borderId="94" xfId="1" applyNumberFormat="1" applyFont="1" applyFill="1" applyBorder="1" applyAlignment="1" applyProtection="1">
      <alignment horizontal="center" vertical="center" shrinkToFit="1"/>
    </xf>
    <xf numFmtId="3" fontId="12" fillId="0" borderId="2"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xf>
    <xf numFmtId="3" fontId="12" fillId="0" borderId="67" xfId="0" applyNumberFormat="1" applyFont="1" applyFill="1" applyBorder="1" applyAlignment="1" applyProtection="1">
      <alignment horizontal="right" vertical="center"/>
    </xf>
    <xf numFmtId="3" fontId="12" fillId="0" borderId="75" xfId="1" applyNumberFormat="1" applyFont="1" applyFill="1" applyBorder="1" applyAlignment="1" applyProtection="1">
      <alignment horizontal="right" vertical="center" shrinkToFit="1"/>
    </xf>
    <xf numFmtId="3" fontId="12" fillId="0" borderId="1" xfId="1" applyNumberFormat="1" applyFont="1" applyFill="1" applyBorder="1" applyAlignment="1" applyProtection="1">
      <alignment horizontal="right" vertical="center" shrinkToFit="1"/>
    </xf>
    <xf numFmtId="3" fontId="12" fillId="0" borderId="67" xfId="1" applyNumberFormat="1" applyFont="1" applyFill="1" applyBorder="1" applyAlignment="1" applyProtection="1">
      <alignment horizontal="right" vertical="center" shrinkToFit="1"/>
    </xf>
    <xf numFmtId="49" fontId="14" fillId="2" borderId="11" xfId="0" applyNumberFormat="1" applyFont="1" applyFill="1" applyBorder="1" applyAlignment="1" applyProtection="1">
      <alignment horizontal="left" vertical="center" wrapText="1" shrinkToFit="1"/>
      <protection locked="0"/>
    </xf>
    <xf numFmtId="0" fontId="13" fillId="0" borderId="11" xfId="0" applyFont="1" applyFill="1" applyBorder="1" applyAlignment="1" applyProtection="1">
      <alignment horizontal="center" vertical="center"/>
    </xf>
    <xf numFmtId="0" fontId="13" fillId="0" borderId="11" xfId="1" applyFont="1" applyBorder="1" applyAlignment="1">
      <alignment horizontal="center" vertical="center"/>
    </xf>
    <xf numFmtId="0" fontId="13" fillId="0" borderId="11" xfId="1" applyFont="1" applyFill="1" applyBorder="1" applyAlignment="1" applyProtection="1">
      <alignment horizontal="center" vertical="center" shrinkToFit="1"/>
    </xf>
    <xf numFmtId="0" fontId="14" fillId="0" borderId="8" xfId="1" applyNumberFormat="1" applyFont="1" applyFill="1" applyBorder="1" applyAlignment="1" applyProtection="1">
      <alignment horizontal="center" vertical="center" wrapText="1"/>
    </xf>
    <xf numFmtId="0" fontId="14" fillId="0" borderId="10" xfId="1" applyNumberFormat="1" applyFont="1" applyFill="1" applyBorder="1" applyAlignment="1" applyProtection="1">
      <alignment horizontal="center" vertical="center" wrapText="1"/>
    </xf>
    <xf numFmtId="0" fontId="13" fillId="0" borderId="11" xfId="1" applyFont="1" applyFill="1" applyBorder="1" applyAlignment="1" applyProtection="1">
      <alignment horizontal="center" vertical="center" justifyLastLine="1"/>
    </xf>
    <xf numFmtId="0" fontId="13" fillId="0" borderId="11" xfId="1" applyFont="1" applyFill="1" applyBorder="1" applyAlignment="1" applyProtection="1">
      <alignment horizontal="center" vertical="center"/>
    </xf>
    <xf numFmtId="49" fontId="13" fillId="2" borderId="11" xfId="1" applyNumberFormat="1" applyFont="1" applyFill="1" applyBorder="1" applyAlignment="1" applyProtection="1">
      <alignment horizontal="left" vertical="center" wrapText="1"/>
      <protection locked="0"/>
    </xf>
    <xf numFmtId="0" fontId="29" fillId="0" borderId="4" xfId="1" applyFont="1" applyFill="1" applyBorder="1" applyAlignment="1" applyProtection="1">
      <alignment horizontal="center" vertical="center"/>
    </xf>
    <xf numFmtId="0" fontId="12" fillId="0" borderId="46"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3" fontId="12" fillId="0" borderId="3" xfId="0" applyNumberFormat="1" applyFont="1" applyFill="1" applyBorder="1" applyAlignment="1" applyProtection="1">
      <alignment horizontal="right" vertical="center"/>
    </xf>
    <xf numFmtId="3" fontId="12" fillId="0" borderId="4" xfId="0" applyNumberFormat="1" applyFont="1" applyFill="1" applyBorder="1" applyAlignment="1" applyProtection="1">
      <alignment horizontal="right" vertical="center"/>
    </xf>
    <xf numFmtId="3" fontId="12" fillId="0" borderId="70" xfId="0" applyNumberFormat="1" applyFont="1" applyFill="1" applyBorder="1" applyAlignment="1" applyProtection="1">
      <alignment horizontal="right" vertical="center"/>
    </xf>
    <xf numFmtId="3" fontId="12" fillId="0" borderId="82" xfId="1" applyNumberFormat="1" applyFont="1" applyFill="1" applyBorder="1" applyAlignment="1" applyProtection="1">
      <alignment horizontal="center" vertical="center" shrinkToFit="1"/>
    </xf>
    <xf numFmtId="3" fontId="12" fillId="0" borderId="25" xfId="1" applyNumberFormat="1" applyFont="1" applyFill="1" applyBorder="1" applyAlignment="1" applyProtection="1">
      <alignment horizontal="center" vertical="center" shrinkToFit="1"/>
    </xf>
    <xf numFmtId="3" fontId="12" fillId="0" borderId="83" xfId="1" applyNumberFormat="1" applyFont="1" applyFill="1" applyBorder="1" applyAlignment="1" applyProtection="1">
      <alignment horizontal="center" vertical="center" shrinkToFit="1"/>
    </xf>
    <xf numFmtId="0" fontId="12" fillId="0" borderId="48"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3" fontId="12" fillId="0" borderId="19" xfId="0" applyNumberFormat="1" applyFont="1" applyFill="1" applyBorder="1" applyAlignment="1" applyProtection="1">
      <alignment horizontal="right" vertical="center"/>
    </xf>
    <xf numFmtId="3" fontId="12" fillId="0" borderId="20" xfId="0" applyNumberFormat="1" applyFont="1" applyFill="1" applyBorder="1" applyAlignment="1" applyProtection="1">
      <alignment horizontal="right" vertical="center"/>
    </xf>
    <xf numFmtId="3" fontId="12" fillId="0" borderId="72" xfId="0" applyNumberFormat="1" applyFont="1" applyFill="1" applyBorder="1" applyAlignment="1" applyProtection="1">
      <alignment horizontal="right" vertical="center"/>
    </xf>
    <xf numFmtId="3" fontId="12" fillId="0" borderId="84" xfId="1" applyNumberFormat="1" applyFont="1" applyFill="1" applyBorder="1" applyAlignment="1" applyProtection="1">
      <alignment horizontal="center" vertical="center" shrinkToFit="1"/>
    </xf>
    <xf numFmtId="3" fontId="12" fillId="0" borderId="26" xfId="1" applyNumberFormat="1" applyFont="1" applyFill="1" applyBorder="1" applyAlignment="1" applyProtection="1">
      <alignment horizontal="center" vertical="center" shrinkToFit="1"/>
    </xf>
    <xf numFmtId="3" fontId="12" fillId="0" borderId="85" xfId="1" applyNumberFormat="1" applyFont="1" applyFill="1" applyBorder="1" applyAlignment="1" applyProtection="1">
      <alignment horizontal="center" vertical="center" shrinkToFit="1"/>
    </xf>
    <xf numFmtId="0" fontId="12" fillId="0" borderId="50" xfId="1" applyFont="1" applyFill="1" applyBorder="1" applyAlignment="1" applyProtection="1">
      <alignment horizontal="center" vertical="center"/>
    </xf>
    <xf numFmtId="0" fontId="12" fillId="0" borderId="51" xfId="1" applyFont="1" applyFill="1" applyBorder="1" applyAlignment="1" applyProtection="1">
      <alignment horizontal="center" vertical="center"/>
    </xf>
    <xf numFmtId="0" fontId="12" fillId="0" borderId="52" xfId="1" applyFont="1" applyFill="1" applyBorder="1" applyAlignment="1" applyProtection="1">
      <alignment horizontal="center" vertical="center"/>
    </xf>
    <xf numFmtId="3" fontId="12" fillId="0" borderId="53" xfId="0" applyNumberFormat="1" applyFont="1" applyFill="1" applyBorder="1" applyAlignment="1" applyProtection="1">
      <alignment horizontal="right" vertical="center"/>
    </xf>
    <xf numFmtId="3" fontId="12" fillId="0" borderId="51" xfId="0" applyNumberFormat="1" applyFont="1" applyFill="1" applyBorder="1" applyAlignment="1" applyProtection="1">
      <alignment horizontal="right" vertical="center"/>
    </xf>
    <xf numFmtId="3" fontId="12" fillId="0" borderId="73" xfId="0" applyNumberFormat="1" applyFont="1" applyFill="1" applyBorder="1" applyAlignment="1" applyProtection="1">
      <alignment horizontal="right" vertical="center"/>
    </xf>
    <xf numFmtId="3" fontId="12" fillId="0" borderId="86" xfId="1" applyNumberFormat="1" applyFont="1" applyFill="1" applyBorder="1" applyAlignment="1" applyProtection="1">
      <alignment horizontal="center" vertical="center" shrinkToFit="1"/>
    </xf>
    <xf numFmtId="3" fontId="12" fillId="0" borderId="54" xfId="1" applyNumberFormat="1" applyFont="1" applyFill="1" applyBorder="1" applyAlignment="1" applyProtection="1">
      <alignment horizontal="center" vertical="center" shrinkToFit="1"/>
    </xf>
    <xf numFmtId="3" fontId="12" fillId="0" borderId="87" xfId="1" applyNumberFormat="1" applyFont="1" applyFill="1" applyBorder="1" applyAlignment="1" applyProtection="1">
      <alignment horizontal="center" vertical="center" shrinkToFit="1"/>
    </xf>
    <xf numFmtId="0" fontId="7"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3" fontId="12" fillId="0" borderId="59" xfId="1" applyNumberFormat="1" applyFont="1" applyFill="1" applyBorder="1" applyAlignment="1" applyProtection="1">
      <alignment horizontal="center" vertical="center" shrinkToFit="1"/>
    </xf>
    <xf numFmtId="0" fontId="8" fillId="0" borderId="0" xfId="0" applyFont="1" applyBorder="1" applyAlignment="1" applyProtection="1">
      <alignment horizontal="left" vertical="center" wrapText="1"/>
    </xf>
    <xf numFmtId="0" fontId="18" fillId="0" borderId="0" xfId="1" applyFont="1" applyFill="1" applyAlignment="1" applyProtection="1">
      <alignment horizontal="center" vertical="center" shrinkToFit="1"/>
    </xf>
    <xf numFmtId="0" fontId="12" fillId="0" borderId="27" xfId="0" applyFont="1" applyFill="1" applyBorder="1" applyAlignment="1" applyProtection="1">
      <alignment horizontal="distributed" vertical="center" wrapText="1" indent="1"/>
    </xf>
    <xf numFmtId="0" fontId="12" fillId="0" borderId="28" xfId="0" applyFont="1" applyFill="1" applyBorder="1" applyAlignment="1" applyProtection="1">
      <alignment horizontal="distributed" vertical="center" wrapText="1" indent="1"/>
    </xf>
    <xf numFmtId="0" fontId="12" fillId="0" borderId="29" xfId="0" applyFont="1" applyFill="1" applyBorder="1" applyAlignment="1" applyProtection="1">
      <alignment horizontal="distributed" vertical="center" wrapText="1" indent="1"/>
    </xf>
    <xf numFmtId="0" fontId="12" fillId="0" borderId="32" xfId="0" applyFont="1" applyFill="1" applyBorder="1" applyAlignment="1" applyProtection="1">
      <alignment horizontal="distributed" vertical="center" wrapText="1" indent="1"/>
    </xf>
    <xf numFmtId="0" fontId="12" fillId="0" borderId="16" xfId="0" applyFont="1" applyFill="1" applyBorder="1" applyAlignment="1" applyProtection="1">
      <alignment horizontal="distributed" vertical="center" wrapText="1" indent="1"/>
    </xf>
    <xf numFmtId="0" fontId="12" fillId="0" borderId="14" xfId="0" applyFont="1" applyFill="1" applyBorder="1" applyAlignment="1" applyProtection="1">
      <alignment horizontal="distributed" vertical="center" wrapText="1" indent="1"/>
    </xf>
    <xf numFmtId="0" fontId="12" fillId="0" borderId="32" xfId="0" applyFont="1" applyFill="1" applyBorder="1" applyAlignment="1" applyProtection="1">
      <alignment horizontal="distributed" vertical="center" indent="1"/>
    </xf>
    <xf numFmtId="0" fontId="12" fillId="0" borderId="16" xfId="0" applyFont="1" applyFill="1" applyBorder="1" applyAlignment="1" applyProtection="1">
      <alignment horizontal="distributed" vertical="center" indent="1"/>
    </xf>
    <xf numFmtId="0" fontId="12" fillId="0" borderId="14" xfId="0" applyFont="1" applyFill="1" applyBorder="1" applyAlignment="1" applyProtection="1">
      <alignment horizontal="distributed" vertical="center" indent="1"/>
    </xf>
    <xf numFmtId="0" fontId="12" fillId="0" borderId="34" xfId="0" applyFont="1" applyFill="1" applyBorder="1" applyAlignment="1" applyProtection="1">
      <alignment horizontal="distributed" vertical="center" indent="1"/>
    </xf>
    <xf numFmtId="0" fontId="12" fillId="0" borderId="1" xfId="0" applyFont="1" applyFill="1" applyBorder="1" applyAlignment="1" applyProtection="1">
      <alignment horizontal="distributed" vertical="center" indent="1"/>
    </xf>
    <xf numFmtId="0" fontId="12" fillId="0" borderId="15" xfId="0" applyFont="1" applyFill="1" applyBorder="1" applyAlignment="1" applyProtection="1">
      <alignment horizontal="distributed" vertical="center" indent="1"/>
    </xf>
    <xf numFmtId="0" fontId="12" fillId="0" borderId="36" xfId="0" applyFont="1" applyFill="1" applyBorder="1" applyAlignment="1" applyProtection="1">
      <alignment horizontal="distributed" vertical="center" indent="1"/>
    </xf>
    <xf numFmtId="0" fontId="12" fillId="0" borderId="0" xfId="0" applyFont="1" applyFill="1" applyBorder="1" applyAlignment="1" applyProtection="1">
      <alignment horizontal="distributed" vertical="center" indent="1"/>
    </xf>
    <xf numFmtId="0" fontId="12" fillId="0" borderId="18" xfId="0" applyFont="1" applyFill="1" applyBorder="1" applyAlignment="1" applyProtection="1">
      <alignment horizontal="distributed" vertical="center" indent="1"/>
    </xf>
    <xf numFmtId="0" fontId="12" fillId="0" borderId="38" xfId="0" applyFont="1" applyFill="1" applyBorder="1" applyAlignment="1" applyProtection="1">
      <alignment horizontal="distributed" vertical="center" indent="1"/>
    </xf>
    <xf numFmtId="0" fontId="12" fillId="0" borderId="39" xfId="0" applyFont="1" applyFill="1" applyBorder="1" applyAlignment="1" applyProtection="1">
      <alignment horizontal="distributed" vertical="center" indent="1"/>
    </xf>
    <xf numFmtId="0" fontId="12" fillId="0" borderId="40" xfId="0" applyFont="1" applyFill="1" applyBorder="1" applyAlignment="1" applyProtection="1">
      <alignment horizontal="distributed" vertical="center" indent="1"/>
    </xf>
    <xf numFmtId="0" fontId="12" fillId="0" borderId="2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74" xfId="1" applyFont="1" applyFill="1" applyBorder="1" applyAlignment="1" applyProtection="1">
      <alignment horizontal="center" vertical="center" shrinkToFit="1"/>
    </xf>
    <xf numFmtId="0" fontId="12" fillId="0" borderId="66" xfId="1" applyFont="1" applyFill="1" applyBorder="1" applyAlignment="1" applyProtection="1">
      <alignment horizontal="center" vertical="center" shrinkToFit="1"/>
    </xf>
    <xf numFmtId="0" fontId="18" fillId="2" borderId="0" xfId="1" applyFont="1" applyFill="1" applyAlignment="1" applyProtection="1">
      <alignment horizontal="center" vertical="center" shrinkToFit="1"/>
      <protection locked="0"/>
    </xf>
    <xf numFmtId="0" fontId="12" fillId="0" borderId="30" xfId="1" applyFont="1" applyFill="1" applyBorder="1" applyAlignment="1" applyProtection="1">
      <alignment horizontal="center" vertical="center" wrapText="1"/>
    </xf>
    <xf numFmtId="0" fontId="12" fillId="0" borderId="28" xfId="1" applyFont="1" applyFill="1" applyBorder="1" applyAlignment="1" applyProtection="1">
      <alignment horizontal="center" vertical="center" wrapText="1"/>
    </xf>
    <xf numFmtId="0" fontId="12" fillId="0" borderId="31" xfId="1" applyFont="1" applyFill="1" applyBorder="1" applyAlignment="1" applyProtection="1">
      <alignment horizontal="center" vertical="center" wrapText="1"/>
    </xf>
    <xf numFmtId="49" fontId="12" fillId="2" borderId="30" xfId="1" applyNumberFormat="1" applyFont="1" applyFill="1" applyBorder="1" applyAlignment="1" applyProtection="1">
      <alignment horizontal="left" vertical="center" shrinkToFit="1"/>
      <protection locked="0"/>
    </xf>
    <xf numFmtId="49" fontId="12" fillId="2" borderId="28" xfId="1" applyNumberFormat="1" applyFont="1" applyFill="1" applyBorder="1" applyAlignment="1" applyProtection="1">
      <alignment horizontal="left" vertical="center" shrinkToFit="1"/>
      <protection locked="0"/>
    </xf>
    <xf numFmtId="49" fontId="12" fillId="2" borderId="31" xfId="1" applyNumberFormat="1" applyFont="1" applyFill="1" applyBorder="1" applyAlignment="1" applyProtection="1">
      <alignment horizontal="left" vertical="center" shrinkToFit="1"/>
      <protection locked="0"/>
    </xf>
    <xf numFmtId="49" fontId="12" fillId="2" borderId="17" xfId="1" applyNumberFormat="1" applyFont="1" applyFill="1" applyBorder="1" applyAlignment="1" applyProtection="1">
      <alignment horizontal="left" vertical="center" shrinkToFit="1"/>
      <protection locked="0"/>
    </xf>
    <xf numFmtId="49" fontId="12" fillId="2" borderId="16" xfId="1" applyNumberFormat="1" applyFont="1" applyFill="1" applyBorder="1" applyAlignment="1" applyProtection="1">
      <alignment horizontal="left" vertical="center" shrinkToFit="1"/>
      <protection locked="0"/>
    </xf>
    <xf numFmtId="49" fontId="12" fillId="2" borderId="33" xfId="1" applyNumberFormat="1" applyFont="1" applyFill="1" applyBorder="1" applyAlignment="1" applyProtection="1">
      <alignment horizontal="left" vertical="center" shrinkToFit="1"/>
      <protection locked="0"/>
    </xf>
    <xf numFmtId="177" fontId="12" fillId="2" borderId="17" xfId="0" applyNumberFormat="1" applyFont="1" applyFill="1" applyBorder="1" applyAlignment="1" applyProtection="1">
      <alignment horizontal="left" vertical="center" shrinkToFit="1"/>
      <protection locked="0"/>
    </xf>
    <xf numFmtId="177" fontId="12" fillId="2" borderId="16" xfId="0" applyNumberFormat="1" applyFont="1" applyFill="1" applyBorder="1" applyAlignment="1" applyProtection="1">
      <alignment horizontal="left" vertical="center" shrinkToFit="1"/>
      <protection locked="0"/>
    </xf>
    <xf numFmtId="177" fontId="12" fillId="2" borderId="33" xfId="0" applyNumberFormat="1" applyFont="1" applyFill="1" applyBorder="1" applyAlignment="1" applyProtection="1">
      <alignment horizontal="left" vertical="center" shrinkToFit="1"/>
      <protection locked="0"/>
    </xf>
    <xf numFmtId="49" fontId="12" fillId="2" borderId="17" xfId="0" applyNumberFormat="1" applyFont="1" applyFill="1" applyBorder="1" applyAlignment="1" applyProtection="1">
      <alignment horizontal="left" vertical="center"/>
      <protection locked="0"/>
    </xf>
    <xf numFmtId="49" fontId="12" fillId="2" borderId="16" xfId="0" applyNumberFormat="1" applyFont="1" applyFill="1" applyBorder="1" applyAlignment="1" applyProtection="1">
      <alignment horizontal="left" vertical="center"/>
      <protection locked="0"/>
    </xf>
    <xf numFmtId="49" fontId="12" fillId="2" borderId="33" xfId="0" applyNumberFormat="1" applyFont="1" applyFill="1" applyBorder="1" applyAlignment="1" applyProtection="1">
      <alignment horizontal="left" vertical="center"/>
      <protection locked="0"/>
    </xf>
    <xf numFmtId="49" fontId="12" fillId="2" borderId="22" xfId="2" applyNumberFormat="1" applyFont="1" applyFill="1" applyBorder="1" applyAlignment="1" applyProtection="1">
      <alignment horizontal="left" vertical="center" shrinkToFit="1"/>
      <protection locked="0"/>
    </xf>
    <xf numFmtId="49" fontId="12" fillId="2" borderId="35" xfId="2" applyNumberFormat="1" applyFont="1" applyFill="1" applyBorder="1" applyAlignment="1" applyProtection="1">
      <alignment horizontal="left" vertical="center" shrinkToFit="1"/>
      <protection locked="0"/>
    </xf>
    <xf numFmtId="49" fontId="12" fillId="2" borderId="23" xfId="0" applyNumberFormat="1" applyFont="1" applyFill="1" applyBorder="1" applyAlignment="1" applyProtection="1">
      <alignment horizontal="left" vertical="center" shrinkToFit="1"/>
      <protection locked="0"/>
    </xf>
    <xf numFmtId="49" fontId="12" fillId="2" borderId="37" xfId="0" applyNumberFormat="1" applyFont="1" applyFill="1" applyBorder="1" applyAlignment="1" applyProtection="1">
      <alignment horizontal="left" vertical="center" shrinkToFit="1"/>
      <protection locked="0"/>
    </xf>
    <xf numFmtId="177" fontId="12" fillId="2" borderId="23" xfId="2" applyNumberFormat="1" applyFont="1" applyFill="1" applyBorder="1" applyAlignment="1" applyProtection="1">
      <alignment horizontal="left" vertical="center" justifyLastLine="1"/>
      <protection locked="0"/>
    </xf>
    <xf numFmtId="177" fontId="12" fillId="2" borderId="37" xfId="2" applyNumberFormat="1" applyFont="1" applyFill="1" applyBorder="1" applyAlignment="1" applyProtection="1">
      <alignment horizontal="left" vertical="center" justifyLastLine="1"/>
      <protection locked="0"/>
    </xf>
    <xf numFmtId="49" fontId="38" fillId="2" borderId="42" xfId="4" applyNumberFormat="1" applyFont="1" applyFill="1" applyBorder="1" applyAlignment="1" applyProtection="1">
      <alignment horizontal="left" vertical="center" justifyLastLine="1"/>
      <protection locked="0"/>
    </xf>
    <xf numFmtId="49" fontId="38" fillId="2" borderId="43" xfId="4" applyNumberFormat="1" applyFont="1" applyFill="1" applyBorder="1" applyAlignment="1" applyProtection="1">
      <alignment horizontal="left" vertical="center" justifyLastLine="1"/>
      <protection locked="0"/>
    </xf>
    <xf numFmtId="38" fontId="12" fillId="0" borderId="6" xfId="2" applyFont="1" applyFill="1" applyBorder="1" applyAlignment="1" applyProtection="1">
      <alignment horizontal="distributed" vertical="center" indent="1" shrinkToFit="1"/>
    </xf>
    <xf numFmtId="38" fontId="12" fillId="0" borderId="22" xfId="2" applyFont="1" applyFill="1" applyBorder="1" applyAlignment="1" applyProtection="1">
      <alignment horizontal="distributed" vertical="center" indent="1" shrinkToFit="1"/>
    </xf>
    <xf numFmtId="38" fontId="12" fillId="0" borderId="96" xfId="2" applyFont="1" applyFill="1" applyBorder="1" applyAlignment="1" applyProtection="1">
      <alignment horizontal="distributed" vertical="center" indent="1" shrinkToFit="1"/>
    </xf>
    <xf numFmtId="38" fontId="12" fillId="0" borderId="7" xfId="2" applyFont="1" applyFill="1" applyBorder="1" applyAlignment="1" applyProtection="1">
      <alignment horizontal="distributed" vertical="center" indent="1" shrinkToFit="1"/>
    </xf>
    <xf numFmtId="38" fontId="12" fillId="0" borderId="23" xfId="2" applyFont="1" applyFill="1" applyBorder="1" applyAlignment="1" applyProtection="1">
      <alignment horizontal="distributed" vertical="center" indent="1" shrinkToFit="1"/>
    </xf>
    <xf numFmtId="38" fontId="12" fillId="0" borderId="97" xfId="2" applyFont="1" applyFill="1" applyBorder="1" applyAlignment="1" applyProtection="1">
      <alignment horizontal="distributed" vertical="center" indent="1" shrinkToFit="1"/>
    </xf>
    <xf numFmtId="0" fontId="12" fillId="0" borderId="46" xfId="0" applyFont="1" applyFill="1" applyBorder="1" applyAlignment="1" applyProtection="1">
      <alignment horizontal="left" vertical="center"/>
    </xf>
    <xf numFmtId="0" fontId="12" fillId="0" borderId="12" xfId="0" applyFont="1" applyFill="1" applyBorder="1" applyAlignment="1" applyProtection="1">
      <alignment horizontal="left" vertical="center"/>
    </xf>
    <xf numFmtId="3" fontId="12" fillId="0" borderId="78" xfId="1" applyNumberFormat="1" applyFont="1" applyFill="1" applyBorder="1" applyAlignment="1" applyProtection="1">
      <alignment horizontal="right" vertical="center" shrinkToFit="1"/>
    </xf>
    <xf numFmtId="3" fontId="12" fillId="0" borderId="4" xfId="1" applyNumberFormat="1" applyFont="1" applyFill="1" applyBorder="1" applyAlignment="1" applyProtection="1">
      <alignment horizontal="right" vertical="center" shrinkToFit="1"/>
    </xf>
    <xf numFmtId="3" fontId="12" fillId="0" borderId="70" xfId="1" applyNumberFormat="1" applyFont="1" applyFill="1" applyBorder="1" applyAlignment="1" applyProtection="1">
      <alignment horizontal="right" vertical="center" shrinkToFit="1"/>
    </xf>
    <xf numFmtId="3" fontId="12" fillId="0" borderId="58" xfId="1" applyNumberFormat="1" applyFont="1" applyFill="1" applyBorder="1" applyAlignment="1" applyProtection="1">
      <alignment horizontal="center" vertical="center" shrinkToFit="1"/>
    </xf>
    <xf numFmtId="3" fontId="12" fillId="0" borderId="16" xfId="0" applyNumberFormat="1" applyFont="1" applyFill="1" applyBorder="1" applyAlignment="1" applyProtection="1">
      <alignment vertical="center" shrinkToFit="1"/>
    </xf>
    <xf numFmtId="3" fontId="12" fillId="0" borderId="14" xfId="0" applyNumberFormat="1" applyFont="1" applyFill="1" applyBorder="1" applyAlignment="1" applyProtection="1">
      <alignment vertical="center" shrinkToFit="1"/>
    </xf>
    <xf numFmtId="3" fontId="12" fillId="0" borderId="24" xfId="1" applyNumberFormat="1" applyFont="1" applyFill="1" applyBorder="1" applyAlignment="1" applyProtection="1">
      <alignment horizontal="center" vertical="center" shrinkToFit="1"/>
    </xf>
    <xf numFmtId="3" fontId="12" fillId="0" borderId="56" xfId="1" applyNumberFormat="1" applyFont="1" applyFill="1" applyBorder="1" applyAlignment="1" applyProtection="1">
      <alignment horizontal="center" vertical="center" shrinkToFit="1"/>
    </xf>
    <xf numFmtId="3" fontId="12" fillId="0" borderId="95" xfId="1" applyNumberFormat="1" applyFont="1" applyFill="1" applyBorder="1" applyAlignment="1" applyProtection="1">
      <alignment horizontal="center" vertical="center" shrinkToFit="1"/>
    </xf>
    <xf numFmtId="3" fontId="12" fillId="0" borderId="89" xfId="1" applyNumberFormat="1" applyFont="1" applyFill="1" applyBorder="1" applyAlignment="1" applyProtection="1">
      <alignment horizontal="center" vertical="center" shrinkToFit="1"/>
    </xf>
    <xf numFmtId="3" fontId="12" fillId="0" borderId="91" xfId="1" applyNumberFormat="1" applyFont="1" applyFill="1" applyBorder="1" applyAlignment="1" applyProtection="1">
      <alignment horizontal="center" vertical="center" shrinkToFit="1"/>
    </xf>
    <xf numFmtId="3" fontId="12" fillId="0" borderId="57" xfId="1" applyNumberFormat="1" applyFont="1" applyFill="1" applyBorder="1" applyAlignment="1" applyProtection="1">
      <alignment horizontal="center" vertical="center" shrinkToFit="1"/>
    </xf>
    <xf numFmtId="0" fontId="12" fillId="0" borderId="36" xfId="1" applyFont="1" applyFill="1" applyBorder="1" applyAlignment="1" applyProtection="1">
      <alignment horizontal="left" vertical="center"/>
    </xf>
    <xf numFmtId="0" fontId="12" fillId="0" borderId="0" xfId="1" applyFont="1" applyFill="1" applyBorder="1" applyAlignment="1" applyProtection="1">
      <alignment horizontal="left" vertical="center"/>
    </xf>
    <xf numFmtId="0" fontId="12" fillId="0" borderId="18" xfId="1" applyFont="1" applyFill="1" applyBorder="1" applyAlignment="1" applyProtection="1">
      <alignment horizontal="left" vertical="center"/>
    </xf>
    <xf numFmtId="3" fontId="12" fillId="0" borderId="88" xfId="1" applyNumberFormat="1" applyFont="1" applyFill="1" applyBorder="1" applyAlignment="1" applyProtection="1">
      <alignment horizontal="center" vertical="center" shrinkToFit="1"/>
    </xf>
    <xf numFmtId="3" fontId="12" fillId="0" borderId="90" xfId="1" applyNumberFormat="1" applyFont="1" applyFill="1" applyBorder="1" applyAlignment="1" applyProtection="1">
      <alignment horizontal="center" vertical="center" shrinkToFit="1"/>
    </xf>
    <xf numFmtId="0" fontId="12" fillId="0" borderId="32"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3" fontId="12" fillId="0" borderId="17" xfId="0" applyNumberFormat="1" applyFont="1" applyFill="1" applyBorder="1" applyAlignment="1" applyProtection="1">
      <alignment horizontal="right" vertical="center" shrinkToFit="1"/>
    </xf>
    <xf numFmtId="3" fontId="12" fillId="0" borderId="16" xfId="0" applyNumberFormat="1" applyFont="1" applyFill="1" applyBorder="1" applyAlignment="1" applyProtection="1">
      <alignment horizontal="right" vertical="center" shrinkToFit="1"/>
    </xf>
    <xf numFmtId="3" fontId="12" fillId="0" borderId="71" xfId="0" applyNumberFormat="1" applyFont="1" applyFill="1" applyBorder="1" applyAlignment="1" applyProtection="1">
      <alignment horizontal="right" vertical="center" shrinkToFit="1"/>
    </xf>
    <xf numFmtId="3" fontId="12" fillId="0" borderId="79" xfId="1" applyNumberFormat="1" applyFont="1" applyFill="1" applyBorder="1" applyAlignment="1" applyProtection="1">
      <alignment horizontal="right" vertical="center" shrinkToFit="1"/>
    </xf>
    <xf numFmtId="3" fontId="12" fillId="0" borderId="16" xfId="1" applyNumberFormat="1" applyFont="1" applyFill="1" applyBorder="1" applyAlignment="1" applyProtection="1">
      <alignment horizontal="right" vertical="center" shrinkToFit="1"/>
    </xf>
    <xf numFmtId="3" fontId="12" fillId="0" borderId="71" xfId="1" applyNumberFormat="1" applyFont="1" applyFill="1" applyBorder="1" applyAlignment="1" applyProtection="1">
      <alignment horizontal="right" vertical="center" shrinkToFit="1"/>
    </xf>
    <xf numFmtId="3" fontId="12" fillId="0" borderId="80" xfId="1" applyNumberFormat="1" applyFont="1" applyFill="1" applyBorder="1" applyAlignment="1" applyProtection="1">
      <alignment horizontal="center" vertical="center" shrinkToFit="1"/>
    </xf>
    <xf numFmtId="3" fontId="12" fillId="0" borderId="81" xfId="1" applyNumberFormat="1" applyFont="1" applyFill="1" applyBorder="1" applyAlignment="1" applyProtection="1">
      <alignment horizontal="center" vertical="center" shrinkToFit="1"/>
    </xf>
    <xf numFmtId="0" fontId="18" fillId="0" borderId="0" xfId="1" applyFont="1" applyAlignment="1" applyProtection="1">
      <alignment horizontal="center" vertical="center" shrinkToFit="1"/>
    </xf>
    <xf numFmtId="0" fontId="9" fillId="0" borderId="27" xfId="0" applyFont="1" applyBorder="1" applyAlignment="1" applyProtection="1">
      <alignment horizontal="distributed" vertical="center" wrapText="1" indent="1"/>
    </xf>
    <xf numFmtId="0" fontId="9" fillId="0" borderId="28" xfId="0" applyFont="1" applyBorder="1" applyAlignment="1" applyProtection="1">
      <alignment horizontal="distributed" vertical="center" wrapText="1" indent="1"/>
    </xf>
    <xf numFmtId="0" fontId="9" fillId="0" borderId="29" xfId="0" applyFont="1" applyBorder="1" applyAlignment="1" applyProtection="1">
      <alignment horizontal="distributed" vertical="center" wrapText="1" indent="1"/>
    </xf>
    <xf numFmtId="49" fontId="12" fillId="0" borderId="30" xfId="1" applyNumberFormat="1" applyFont="1" applyFill="1" applyBorder="1" applyAlignment="1" applyProtection="1">
      <alignment horizontal="left" vertical="center" shrinkToFit="1"/>
    </xf>
    <xf numFmtId="0" fontId="12" fillId="0" borderId="28" xfId="1" applyNumberFormat="1" applyFont="1" applyFill="1" applyBorder="1" applyAlignment="1" applyProtection="1">
      <alignment horizontal="left" vertical="center" shrinkToFit="1"/>
    </xf>
    <xf numFmtId="0" fontId="12" fillId="0" borderId="31" xfId="1" applyNumberFormat="1" applyFont="1" applyFill="1" applyBorder="1" applyAlignment="1" applyProtection="1">
      <alignment horizontal="left" vertical="center" shrinkToFit="1"/>
    </xf>
    <xf numFmtId="0" fontId="9" fillId="0" borderId="32" xfId="0" applyFont="1" applyBorder="1" applyAlignment="1" applyProtection="1">
      <alignment horizontal="distributed" vertical="center" wrapText="1" indent="1"/>
    </xf>
    <xf numFmtId="0" fontId="9" fillId="0" borderId="16" xfId="0" applyFont="1" applyBorder="1" applyAlignment="1" applyProtection="1">
      <alignment horizontal="distributed" vertical="center" wrapText="1" indent="1"/>
    </xf>
    <xf numFmtId="0" fontId="9" fillId="0" borderId="14" xfId="0" applyFont="1" applyBorder="1" applyAlignment="1" applyProtection="1">
      <alignment horizontal="distributed" vertical="center" wrapText="1" indent="1"/>
    </xf>
    <xf numFmtId="49" fontId="12" fillId="0" borderId="17" xfId="1" applyNumberFormat="1" applyFont="1" applyFill="1" applyBorder="1" applyAlignment="1" applyProtection="1">
      <alignment horizontal="left" vertical="center" shrinkToFit="1"/>
    </xf>
    <xf numFmtId="0" fontId="12" fillId="0" borderId="16" xfId="1" applyNumberFormat="1" applyFont="1" applyFill="1" applyBorder="1" applyAlignment="1" applyProtection="1">
      <alignment horizontal="left" vertical="center" shrinkToFit="1"/>
    </xf>
    <xf numFmtId="0" fontId="12" fillId="0" borderId="33" xfId="1" applyNumberFormat="1" applyFont="1" applyFill="1" applyBorder="1" applyAlignment="1" applyProtection="1">
      <alignment horizontal="left" vertical="center" shrinkToFit="1"/>
    </xf>
    <xf numFmtId="0" fontId="9" fillId="0" borderId="17" xfId="0" applyNumberFormat="1" applyFont="1" applyFill="1" applyBorder="1" applyAlignment="1" applyProtection="1">
      <alignment horizontal="left" vertical="center" shrinkToFit="1"/>
    </xf>
    <xf numFmtId="0" fontId="9" fillId="0" borderId="16" xfId="0" applyNumberFormat="1" applyFont="1" applyFill="1" applyBorder="1" applyAlignment="1" applyProtection="1">
      <alignment horizontal="left" vertical="center" shrinkToFit="1"/>
    </xf>
    <xf numFmtId="0" fontId="9" fillId="0" borderId="33" xfId="0" applyNumberFormat="1" applyFont="1" applyFill="1" applyBorder="1" applyAlignment="1" applyProtection="1">
      <alignment horizontal="left" vertical="center" shrinkToFit="1"/>
    </xf>
    <xf numFmtId="0" fontId="9" fillId="0" borderId="32" xfId="0" applyFont="1" applyBorder="1" applyAlignment="1" applyProtection="1">
      <alignment horizontal="distributed" vertical="center" indent="1"/>
    </xf>
    <xf numFmtId="0" fontId="9" fillId="0" borderId="16" xfId="0" applyFont="1" applyBorder="1" applyAlignment="1" applyProtection="1">
      <alignment horizontal="distributed" vertical="center" indent="1"/>
    </xf>
    <xf numFmtId="0" fontId="9" fillId="0" borderId="14" xfId="0" applyFont="1" applyBorder="1" applyAlignment="1" applyProtection="1">
      <alignment horizontal="distributed" vertical="center" indent="1"/>
    </xf>
    <xf numFmtId="49" fontId="9" fillId="0" borderId="17" xfId="0" applyNumberFormat="1" applyFont="1" applyFill="1" applyBorder="1" applyAlignment="1" applyProtection="1">
      <alignment horizontal="left" vertical="center"/>
    </xf>
    <xf numFmtId="0" fontId="9" fillId="0" borderId="16" xfId="0" applyNumberFormat="1" applyFont="1" applyFill="1" applyBorder="1" applyAlignment="1" applyProtection="1">
      <alignment horizontal="left" vertical="center"/>
    </xf>
    <xf numFmtId="0" fontId="9" fillId="0" borderId="33" xfId="0" applyNumberFormat="1" applyFont="1" applyFill="1" applyBorder="1" applyAlignment="1" applyProtection="1">
      <alignment horizontal="left" vertical="center"/>
    </xf>
    <xf numFmtId="0" fontId="9" fillId="0" borderId="34" xfId="0" applyFont="1" applyBorder="1" applyAlignment="1" applyProtection="1">
      <alignment horizontal="distributed" vertical="center" indent="1"/>
    </xf>
    <xf numFmtId="0" fontId="9" fillId="0" borderId="1" xfId="0" applyFont="1" applyBorder="1" applyAlignment="1" applyProtection="1">
      <alignment horizontal="distributed" vertical="center" indent="1"/>
    </xf>
    <xf numFmtId="0" fontId="9" fillId="0" borderId="15" xfId="0" applyFont="1" applyBorder="1" applyAlignment="1" applyProtection="1">
      <alignment horizontal="distributed" vertical="center" indent="1"/>
    </xf>
    <xf numFmtId="0" fontId="9" fillId="0" borderId="36" xfId="0" applyFont="1" applyBorder="1" applyAlignment="1" applyProtection="1">
      <alignment horizontal="distributed" vertical="center" indent="1"/>
    </xf>
    <xf numFmtId="0" fontId="9" fillId="0" borderId="0" xfId="0" applyFont="1" applyBorder="1" applyAlignment="1" applyProtection="1">
      <alignment horizontal="distributed" vertical="center" indent="1"/>
    </xf>
    <xf numFmtId="0" fontId="9" fillId="0" borderId="18" xfId="0" applyFont="1" applyBorder="1" applyAlignment="1" applyProtection="1">
      <alignment horizontal="distributed" vertical="center" indent="1"/>
    </xf>
    <xf numFmtId="0" fontId="9" fillId="0" borderId="38" xfId="0" applyFont="1" applyBorder="1" applyAlignment="1" applyProtection="1">
      <alignment horizontal="distributed" vertical="center" indent="1"/>
    </xf>
    <xf numFmtId="0" fontId="9" fillId="0" borderId="39" xfId="0" applyFont="1" applyBorder="1" applyAlignment="1" applyProtection="1">
      <alignment horizontal="distributed" vertical="center" indent="1"/>
    </xf>
    <xf numFmtId="0" fontId="9" fillId="0" borderId="40" xfId="0" applyFont="1" applyBorder="1" applyAlignment="1" applyProtection="1">
      <alignment horizontal="distributed" vertical="center" indent="1"/>
    </xf>
    <xf numFmtId="49" fontId="12" fillId="0" borderId="6" xfId="2" applyNumberFormat="1" applyFont="1" applyFill="1" applyBorder="1" applyAlignment="1" applyProtection="1">
      <alignment horizontal="left" vertical="center" shrinkToFit="1"/>
    </xf>
    <xf numFmtId="0" fontId="12" fillId="0" borderId="22" xfId="2" applyNumberFormat="1" applyFont="1" applyFill="1" applyBorder="1" applyAlignment="1" applyProtection="1">
      <alignment horizontal="left" vertical="center" shrinkToFit="1"/>
    </xf>
    <xf numFmtId="0" fontId="12" fillId="0" borderId="35" xfId="2" applyNumberFormat="1" applyFont="1" applyFill="1" applyBorder="1" applyAlignment="1" applyProtection="1">
      <alignment horizontal="left" vertical="center" shrinkToFit="1"/>
    </xf>
    <xf numFmtId="0" fontId="12" fillId="0" borderId="7" xfId="2" applyNumberFormat="1" applyFont="1" applyFill="1" applyBorder="1" applyAlignment="1" applyProtection="1">
      <alignment horizontal="distributed" vertical="center" indent="1" shrinkToFit="1"/>
    </xf>
    <xf numFmtId="0" fontId="12" fillId="0" borderId="23" xfId="2" applyNumberFormat="1" applyFont="1" applyFill="1" applyBorder="1" applyAlignment="1" applyProtection="1">
      <alignment horizontal="distributed" vertical="center" indent="1" shrinkToFit="1"/>
    </xf>
    <xf numFmtId="49" fontId="9" fillId="0" borderId="7" xfId="0" applyNumberFormat="1" applyFont="1" applyFill="1" applyBorder="1" applyAlignment="1" applyProtection="1">
      <alignment horizontal="left" vertical="center" shrinkToFit="1"/>
    </xf>
    <xf numFmtId="0" fontId="9" fillId="0" borderId="23" xfId="0" applyNumberFormat="1" applyFont="1" applyFill="1" applyBorder="1" applyAlignment="1" applyProtection="1">
      <alignment horizontal="left" vertical="center" shrinkToFit="1"/>
    </xf>
    <xf numFmtId="0" fontId="9" fillId="0" borderId="37" xfId="0" applyNumberFormat="1" applyFont="1" applyFill="1" applyBorder="1" applyAlignment="1" applyProtection="1">
      <alignment horizontal="left" vertical="center" shrinkToFit="1"/>
    </xf>
    <xf numFmtId="0" fontId="12" fillId="0" borderId="7" xfId="2" applyNumberFormat="1" applyFont="1" applyFill="1" applyBorder="1" applyAlignment="1" applyProtection="1">
      <alignment horizontal="distributed" vertical="center" indent="1"/>
    </xf>
    <xf numFmtId="0" fontId="12" fillId="0" borderId="23" xfId="2" applyNumberFormat="1" applyFont="1" applyFill="1" applyBorder="1" applyAlignment="1" applyProtection="1">
      <alignment horizontal="distributed" vertical="center" indent="1"/>
    </xf>
    <xf numFmtId="0" fontId="12" fillId="0" borderId="7" xfId="2" applyNumberFormat="1" applyFont="1" applyFill="1" applyBorder="1" applyAlignment="1" applyProtection="1">
      <alignment horizontal="left" vertical="center" justifyLastLine="1"/>
    </xf>
    <xf numFmtId="0" fontId="12" fillId="0" borderId="23" xfId="2" applyNumberFormat="1" applyFont="1" applyFill="1" applyBorder="1" applyAlignment="1" applyProtection="1">
      <alignment horizontal="left" vertical="center" justifyLastLine="1"/>
    </xf>
    <xf numFmtId="0" fontId="12" fillId="0" borderId="37" xfId="2" applyNumberFormat="1" applyFont="1" applyFill="1" applyBorder="1" applyAlignment="1" applyProtection="1">
      <alignment horizontal="left" vertical="center" justifyLastLine="1"/>
    </xf>
    <xf numFmtId="0" fontId="12" fillId="0" borderId="41" xfId="2" applyNumberFormat="1" applyFont="1" applyFill="1" applyBorder="1" applyAlignment="1" applyProtection="1">
      <alignment horizontal="distributed" vertical="center" indent="1"/>
    </xf>
    <xf numFmtId="0" fontId="12" fillId="0" borderId="42" xfId="2" applyNumberFormat="1" applyFont="1" applyFill="1" applyBorder="1" applyAlignment="1" applyProtection="1">
      <alignment horizontal="distributed" vertical="center" indent="1"/>
    </xf>
    <xf numFmtId="49" fontId="23" fillId="0" borderId="41" xfId="4" applyNumberFormat="1" applyFont="1" applyFill="1" applyBorder="1" applyAlignment="1" applyProtection="1">
      <alignment horizontal="left" vertical="center" justifyLastLine="1"/>
    </xf>
    <xf numFmtId="0" fontId="23" fillId="0" borderId="42" xfId="4" applyNumberFormat="1" applyFont="1" applyFill="1" applyBorder="1" applyAlignment="1" applyProtection="1">
      <alignment horizontal="left" vertical="center" justifyLastLine="1"/>
    </xf>
    <xf numFmtId="0" fontId="23" fillId="0" borderId="43" xfId="4" applyNumberFormat="1" applyFont="1" applyFill="1" applyBorder="1" applyAlignment="1" applyProtection="1">
      <alignment horizontal="left" vertical="center" justifyLastLine="1"/>
    </xf>
    <xf numFmtId="0" fontId="9" fillId="0" borderId="27"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66" xfId="0" applyFont="1" applyBorder="1" applyAlignment="1" applyProtection="1">
      <alignment horizontal="center" vertical="center"/>
    </xf>
    <xf numFmtId="0" fontId="12" fillId="0" borderId="74" xfId="1" applyFont="1" applyBorder="1" applyAlignment="1" applyProtection="1">
      <alignment horizontal="center" vertical="center" shrinkToFit="1"/>
    </xf>
    <xf numFmtId="0" fontId="12" fillId="0" borderId="28" xfId="1" applyFont="1" applyBorder="1" applyAlignment="1" applyProtection="1">
      <alignment horizontal="center" vertical="center" shrinkToFit="1"/>
    </xf>
    <xf numFmtId="0" fontId="12" fillId="0" borderId="66" xfId="1" applyFont="1" applyBorder="1" applyAlignment="1" applyProtection="1">
      <alignment horizontal="center" vertical="center" shrinkToFit="1"/>
    </xf>
    <xf numFmtId="0" fontId="12" fillId="0" borderId="29" xfId="1" applyFont="1" applyBorder="1" applyAlignment="1" applyProtection="1">
      <alignment horizontal="center" vertical="center" shrinkToFit="1"/>
    </xf>
    <xf numFmtId="0" fontId="12" fillId="0" borderId="30" xfId="1" applyFont="1" applyBorder="1" applyAlignment="1" applyProtection="1">
      <alignment horizontal="center" vertical="center" wrapText="1"/>
    </xf>
    <xf numFmtId="0" fontId="12" fillId="0" borderId="28" xfId="1" applyFont="1" applyBorder="1" applyAlignment="1" applyProtection="1">
      <alignment horizontal="center" vertical="center" wrapText="1"/>
    </xf>
    <xf numFmtId="0" fontId="12" fillId="0" borderId="31" xfId="1" applyFont="1" applyBorder="1" applyAlignment="1" applyProtection="1">
      <alignment horizontal="center" vertical="center" wrapText="1"/>
    </xf>
    <xf numFmtId="0" fontId="9" fillId="0" borderId="34"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15" xfId="0" applyFont="1" applyBorder="1" applyAlignment="1" applyProtection="1">
      <alignment horizontal="left" vertical="center"/>
    </xf>
    <xf numFmtId="3" fontId="9" fillId="0" borderId="2" xfId="0" applyNumberFormat="1" applyFont="1" applyBorder="1" applyAlignment="1" applyProtection="1">
      <alignment horizontal="right" vertical="center"/>
    </xf>
    <xf numFmtId="3" fontId="9" fillId="0" borderId="1" xfId="0" applyNumberFormat="1" applyFont="1" applyBorder="1" applyAlignment="1" applyProtection="1">
      <alignment horizontal="right" vertical="center"/>
    </xf>
    <xf numFmtId="3" fontId="9" fillId="0" borderId="67" xfId="0" applyNumberFormat="1" applyFont="1" applyBorder="1" applyAlignment="1" applyProtection="1">
      <alignment horizontal="right" vertical="center"/>
    </xf>
    <xf numFmtId="3" fontId="12" fillId="0" borderId="75" xfId="1" applyNumberFormat="1" applyFont="1" applyBorder="1" applyAlignment="1" applyProtection="1">
      <alignment horizontal="right" vertical="center" shrinkToFit="1"/>
    </xf>
    <xf numFmtId="3" fontId="12" fillId="0" borderId="1" xfId="1" applyNumberFormat="1" applyFont="1" applyBorder="1" applyAlignment="1" applyProtection="1">
      <alignment horizontal="right" vertical="center" shrinkToFit="1"/>
    </xf>
    <xf numFmtId="3" fontId="12" fillId="0" borderId="67" xfId="1" applyNumberFormat="1" applyFont="1" applyBorder="1" applyAlignment="1" applyProtection="1">
      <alignment horizontal="right" vertical="center" shrinkToFit="1"/>
    </xf>
    <xf numFmtId="3" fontId="12" fillId="0" borderId="1" xfId="1" applyNumberFormat="1" applyFont="1" applyBorder="1" applyAlignment="1" applyProtection="1">
      <alignment horizontal="center" vertical="center" shrinkToFit="1"/>
    </xf>
    <xf numFmtId="3" fontId="12" fillId="0" borderId="15" xfId="1" applyNumberFormat="1" applyFont="1" applyBorder="1" applyAlignment="1" applyProtection="1">
      <alignment horizontal="center" vertical="center" shrinkToFit="1"/>
    </xf>
    <xf numFmtId="0" fontId="9" fillId="0" borderId="2"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36"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8" xfId="0" applyFont="1" applyBorder="1" applyAlignment="1" applyProtection="1">
      <alignment horizontal="left" vertical="center"/>
    </xf>
    <xf numFmtId="3" fontId="9" fillId="0" borderId="5" xfId="0" applyNumberFormat="1" applyFont="1" applyBorder="1" applyAlignment="1" applyProtection="1">
      <alignment horizontal="right" vertical="center"/>
    </xf>
    <xf numFmtId="3" fontId="9" fillId="0" borderId="0" xfId="0" applyNumberFormat="1" applyFont="1" applyBorder="1" applyAlignment="1" applyProtection="1">
      <alignment horizontal="right" vertical="center"/>
    </xf>
    <xf numFmtId="3" fontId="9" fillId="0" borderId="68" xfId="0" applyNumberFormat="1" applyFont="1" applyBorder="1" applyAlignment="1" applyProtection="1">
      <alignment horizontal="right" vertical="center"/>
    </xf>
    <xf numFmtId="3" fontId="12" fillId="0" borderId="76" xfId="1" applyNumberFormat="1" applyFont="1" applyBorder="1" applyAlignment="1" applyProtection="1">
      <alignment horizontal="right" vertical="center" shrinkToFit="1"/>
    </xf>
    <xf numFmtId="3" fontId="12" fillId="0" borderId="0" xfId="1" applyNumberFormat="1" applyFont="1" applyBorder="1" applyAlignment="1" applyProtection="1">
      <alignment horizontal="right" vertical="center" shrinkToFit="1"/>
    </xf>
    <xf numFmtId="3" fontId="12" fillId="0" borderId="68" xfId="1" applyNumberFormat="1" applyFont="1" applyBorder="1" applyAlignment="1" applyProtection="1">
      <alignment horizontal="right" vertical="center" shrinkToFit="1"/>
    </xf>
    <xf numFmtId="3" fontId="9" fillId="0" borderId="0" xfId="0" applyNumberFormat="1" applyFont="1" applyBorder="1" applyAlignment="1" applyProtection="1">
      <alignment vertical="center"/>
    </xf>
    <xf numFmtId="3" fontId="9" fillId="0" borderId="18" xfId="0" applyNumberFormat="1" applyFont="1" applyBorder="1" applyAlignment="1" applyProtection="1">
      <alignment vertical="center"/>
    </xf>
    <xf numFmtId="0" fontId="12" fillId="0" borderId="5" xfId="1" applyFont="1" applyBorder="1" applyAlignment="1" applyProtection="1">
      <alignment horizontal="left" vertical="center" wrapText="1"/>
    </xf>
    <xf numFmtId="0" fontId="12" fillId="0" borderId="0" xfId="1" applyFont="1" applyBorder="1" applyAlignment="1" applyProtection="1">
      <alignment horizontal="left" vertical="center" wrapText="1"/>
    </xf>
    <xf numFmtId="0" fontId="12" fillId="0" borderId="45" xfId="1" applyFont="1" applyBorder="1" applyAlignment="1" applyProtection="1">
      <alignment horizontal="left" vertical="center" wrapText="1"/>
    </xf>
    <xf numFmtId="0" fontId="9" fillId="0" borderId="61" xfId="0" applyFont="1" applyBorder="1" applyAlignment="1" applyProtection="1">
      <alignment horizontal="left" vertical="center"/>
    </xf>
    <xf numFmtId="0" fontId="9" fillId="0" borderId="62" xfId="0" applyFont="1" applyBorder="1" applyAlignment="1" applyProtection="1">
      <alignment horizontal="left" vertical="center"/>
    </xf>
    <xf numFmtId="0" fontId="9" fillId="0" borderId="63" xfId="0" applyFont="1" applyBorder="1" applyAlignment="1" applyProtection="1">
      <alignment horizontal="left" vertical="center"/>
    </xf>
    <xf numFmtId="3" fontId="9" fillId="0" borderId="64" xfId="0" applyNumberFormat="1" applyFont="1" applyBorder="1" applyAlignment="1" applyProtection="1">
      <alignment horizontal="right" vertical="center"/>
    </xf>
    <xf numFmtId="3" fontId="9" fillId="0" borderId="62" xfId="0" applyNumberFormat="1" applyFont="1" applyBorder="1" applyAlignment="1" applyProtection="1">
      <alignment horizontal="right" vertical="center"/>
    </xf>
    <xf numFmtId="3" fontId="9" fillId="0" borderId="69" xfId="0" applyNumberFormat="1" applyFont="1" applyBorder="1" applyAlignment="1" applyProtection="1">
      <alignment horizontal="right" vertical="center"/>
    </xf>
    <xf numFmtId="3" fontId="12" fillId="0" borderId="77" xfId="1" applyNumberFormat="1" applyFont="1" applyBorder="1" applyAlignment="1" applyProtection="1">
      <alignment horizontal="right" vertical="center" shrinkToFit="1"/>
    </xf>
    <xf numFmtId="3" fontId="12" fillId="0" borderId="62" xfId="1" applyNumberFormat="1" applyFont="1" applyBorder="1" applyAlignment="1" applyProtection="1">
      <alignment horizontal="right" vertical="center" shrinkToFit="1"/>
    </xf>
    <xf numFmtId="3" fontId="12" fillId="0" borderId="69" xfId="1" applyNumberFormat="1" applyFont="1" applyBorder="1" applyAlignment="1" applyProtection="1">
      <alignment horizontal="right" vertical="center" shrinkToFit="1"/>
    </xf>
    <xf numFmtId="3" fontId="12" fillId="0" borderId="62" xfId="1" applyNumberFormat="1" applyFont="1" applyBorder="1" applyAlignment="1" applyProtection="1">
      <alignment vertical="center" shrinkToFit="1"/>
    </xf>
    <xf numFmtId="3" fontId="12" fillId="0" borderId="63" xfId="1" applyNumberFormat="1" applyFont="1" applyBorder="1" applyAlignment="1" applyProtection="1">
      <alignment vertical="center" shrinkToFit="1"/>
    </xf>
    <xf numFmtId="0" fontId="9" fillId="0" borderId="64" xfId="0" applyFont="1" applyBorder="1" applyAlignment="1" applyProtection="1">
      <alignment horizontal="left" vertical="center"/>
    </xf>
    <xf numFmtId="0" fontId="9" fillId="0" borderId="65" xfId="0" applyFont="1" applyBorder="1" applyAlignment="1" applyProtection="1">
      <alignment horizontal="left" vertical="center"/>
    </xf>
    <xf numFmtId="0" fontId="9" fillId="0" borderId="3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3" fontId="9" fillId="0" borderId="5"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3" fontId="9" fillId="0" borderId="68" xfId="0" applyNumberFormat="1" applyFont="1" applyFill="1" applyBorder="1" applyAlignment="1" applyProtection="1">
      <alignment horizontal="center" vertical="center"/>
    </xf>
    <xf numFmtId="3" fontId="9" fillId="0" borderId="18" xfId="0" applyNumberFormat="1" applyFont="1" applyFill="1" applyBorder="1" applyAlignment="1" applyProtection="1">
      <alignment horizontal="center" vertical="center"/>
    </xf>
    <xf numFmtId="0" fontId="9" fillId="0" borderId="46"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12" xfId="0" applyFont="1" applyBorder="1" applyAlignment="1" applyProtection="1">
      <alignment horizontal="left" vertical="center"/>
    </xf>
    <xf numFmtId="3" fontId="9" fillId="0" borderId="3" xfId="0" applyNumberFormat="1" applyFont="1" applyBorder="1" applyAlignment="1" applyProtection="1">
      <alignment horizontal="right" vertical="center"/>
    </xf>
    <xf numFmtId="3" fontId="9" fillId="0" borderId="4" xfId="0" applyNumberFormat="1" applyFont="1" applyBorder="1" applyAlignment="1" applyProtection="1">
      <alignment horizontal="right" vertical="center"/>
    </xf>
    <xf numFmtId="3" fontId="9" fillId="0" borderId="70" xfId="0" applyNumberFormat="1" applyFont="1" applyBorder="1" applyAlignment="1" applyProtection="1">
      <alignment horizontal="right" vertical="center"/>
    </xf>
    <xf numFmtId="3" fontId="12" fillId="0" borderId="78" xfId="1" applyNumberFormat="1" applyFont="1" applyBorder="1" applyAlignment="1" applyProtection="1">
      <alignment horizontal="right" vertical="center" shrinkToFit="1"/>
    </xf>
    <xf numFmtId="3" fontId="12" fillId="0" borderId="4" xfId="1" applyNumberFormat="1" applyFont="1" applyBorder="1" applyAlignment="1" applyProtection="1">
      <alignment horizontal="right" vertical="center" shrinkToFit="1"/>
    </xf>
    <xf numFmtId="3" fontId="12" fillId="0" borderId="70" xfId="1" applyNumberFormat="1" applyFont="1" applyBorder="1" applyAlignment="1" applyProtection="1">
      <alignment horizontal="right" vertical="center" shrinkToFit="1"/>
    </xf>
    <xf numFmtId="3" fontId="12" fillId="0" borderId="4" xfId="1" applyNumberFormat="1" applyFont="1" applyBorder="1" applyAlignment="1" applyProtection="1">
      <alignment vertical="center" shrinkToFit="1"/>
    </xf>
    <xf numFmtId="3" fontId="12" fillId="0" borderId="12" xfId="1" applyNumberFormat="1" applyFont="1" applyBorder="1" applyAlignment="1" applyProtection="1">
      <alignment vertical="center" shrinkToFit="1"/>
    </xf>
    <xf numFmtId="0" fontId="9" fillId="0" borderId="3" xfId="0" applyFont="1" applyBorder="1" applyAlignment="1" applyProtection="1">
      <alignment horizontal="left" vertical="center"/>
    </xf>
    <xf numFmtId="0" fontId="9" fillId="0" borderId="47" xfId="0" applyFont="1" applyBorder="1" applyAlignment="1" applyProtection="1">
      <alignment horizontal="left" vertical="center"/>
    </xf>
    <xf numFmtId="0" fontId="9" fillId="0" borderId="32"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4" xfId="0" applyFont="1" applyBorder="1" applyAlignment="1" applyProtection="1">
      <alignment horizontal="center" vertical="center"/>
    </xf>
    <xf numFmtId="3" fontId="9" fillId="0" borderId="17" xfId="0" applyNumberFormat="1" applyFont="1" applyBorder="1" applyAlignment="1" applyProtection="1">
      <alignment horizontal="right" vertical="center" shrinkToFit="1"/>
    </xf>
    <xf numFmtId="3" fontId="9" fillId="0" borderId="16" xfId="0" applyNumberFormat="1" applyFont="1" applyBorder="1" applyAlignment="1" applyProtection="1">
      <alignment horizontal="right" vertical="center" shrinkToFit="1"/>
    </xf>
    <xf numFmtId="3" fontId="9" fillId="0" borderId="71" xfId="0" applyNumberFormat="1" applyFont="1" applyBorder="1" applyAlignment="1" applyProtection="1">
      <alignment horizontal="right" vertical="center" shrinkToFit="1"/>
    </xf>
    <xf numFmtId="3" fontId="12" fillId="0" borderId="79" xfId="1" applyNumberFormat="1" applyFont="1" applyBorder="1" applyAlignment="1" applyProtection="1">
      <alignment horizontal="right" vertical="center" shrinkToFit="1"/>
    </xf>
    <xf numFmtId="3" fontId="12" fillId="0" borderId="16" xfId="1" applyNumberFormat="1" applyFont="1" applyBorder="1" applyAlignment="1" applyProtection="1">
      <alignment horizontal="right" vertical="center" shrinkToFit="1"/>
    </xf>
    <xf numFmtId="3" fontId="12" fillId="0" borderId="71" xfId="1" applyNumberFormat="1" applyFont="1" applyBorder="1" applyAlignment="1" applyProtection="1">
      <alignment horizontal="right" vertical="center" shrinkToFit="1"/>
    </xf>
    <xf numFmtId="3" fontId="9" fillId="0" borderId="16" xfId="0" applyNumberFormat="1" applyFont="1" applyBorder="1" applyAlignment="1" applyProtection="1">
      <alignment vertical="center" shrinkToFit="1"/>
    </xf>
    <xf numFmtId="3" fontId="9" fillId="0" borderId="14" xfId="0" applyNumberFormat="1" applyFont="1" applyBorder="1" applyAlignment="1" applyProtection="1">
      <alignment vertical="center" shrinkToFit="1"/>
    </xf>
    <xf numFmtId="176" fontId="9" fillId="0" borderId="17" xfId="0" applyNumberFormat="1" applyFont="1" applyBorder="1" applyAlignment="1" applyProtection="1">
      <alignment horizontal="left" vertical="center"/>
    </xf>
    <xf numFmtId="176" fontId="9" fillId="0" borderId="16" xfId="0" applyNumberFormat="1" applyFont="1" applyBorder="1" applyAlignment="1" applyProtection="1">
      <alignment horizontal="left" vertical="center"/>
    </xf>
    <xf numFmtId="176" fontId="9" fillId="0" borderId="33" xfId="0" applyNumberFormat="1" applyFont="1" applyBorder="1" applyAlignment="1" applyProtection="1">
      <alignment horizontal="left" vertical="center"/>
    </xf>
    <xf numFmtId="3" fontId="12" fillId="0" borderId="80" xfId="1" applyNumberFormat="1" applyFont="1" applyBorder="1" applyAlignment="1" applyProtection="1">
      <alignment horizontal="center" vertical="center" shrinkToFit="1"/>
    </xf>
    <xf numFmtId="3" fontId="12" fillId="0" borderId="24" xfId="1" applyNumberFormat="1" applyFont="1" applyBorder="1" applyAlignment="1" applyProtection="1">
      <alignment horizontal="center" vertical="center" shrinkToFit="1"/>
    </xf>
    <xf numFmtId="3" fontId="12" fillId="0" borderId="81" xfId="1" applyNumberFormat="1" applyFont="1" applyBorder="1" applyAlignment="1" applyProtection="1">
      <alignment horizontal="center" vertical="center" shrinkToFit="1"/>
    </xf>
    <xf numFmtId="3" fontId="12" fillId="0" borderId="56" xfId="1" applyNumberFormat="1" applyFont="1" applyBorder="1" applyAlignment="1" applyProtection="1">
      <alignment horizontal="center" vertical="center" shrinkToFit="1"/>
    </xf>
    <xf numFmtId="0" fontId="9" fillId="0" borderId="2"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4" xfId="0" applyFont="1" applyBorder="1" applyAlignment="1" applyProtection="1">
      <alignment horizontal="center" vertical="center"/>
    </xf>
    <xf numFmtId="3" fontId="12" fillId="0" borderId="92" xfId="1" applyNumberFormat="1" applyFont="1" applyBorder="1" applyAlignment="1" applyProtection="1">
      <alignment horizontal="center" vertical="center" shrinkToFit="1"/>
    </xf>
    <xf numFmtId="3" fontId="12" fillId="0" borderId="93" xfId="1" applyNumberFormat="1" applyFont="1" applyBorder="1" applyAlignment="1" applyProtection="1">
      <alignment horizontal="center" vertical="center" shrinkToFit="1"/>
    </xf>
    <xf numFmtId="3" fontId="12" fillId="0" borderId="94" xfId="1" applyNumberFormat="1" applyFont="1" applyBorder="1" applyAlignment="1" applyProtection="1">
      <alignment horizontal="center" vertical="center" shrinkToFit="1"/>
    </xf>
    <xf numFmtId="3" fontId="12" fillId="0" borderId="95" xfId="1" applyNumberFormat="1" applyFont="1" applyBorder="1" applyAlignment="1" applyProtection="1">
      <alignment horizontal="center" vertical="center" shrinkToFit="1"/>
    </xf>
    <xf numFmtId="0" fontId="9" fillId="0" borderId="64" xfId="0" applyFont="1" applyBorder="1" applyAlignment="1" applyProtection="1">
      <alignment horizontal="center" vertical="center"/>
    </xf>
    <xf numFmtId="0" fontId="9" fillId="0" borderId="62" xfId="0" applyFont="1" applyBorder="1" applyAlignment="1" applyProtection="1">
      <alignment horizontal="center" vertical="center"/>
    </xf>
    <xf numFmtId="0" fontId="9" fillId="0" borderId="65" xfId="0" applyFont="1" applyBorder="1" applyAlignment="1" applyProtection="1">
      <alignment horizontal="center" vertical="center"/>
    </xf>
    <xf numFmtId="0" fontId="12" fillId="0" borderId="36" xfId="1" applyFont="1" applyBorder="1" applyAlignment="1" applyProtection="1">
      <alignment horizontal="left" vertical="center"/>
    </xf>
    <xf numFmtId="0" fontId="12" fillId="0" borderId="0" xfId="1" applyFont="1" applyBorder="1" applyAlignment="1" applyProtection="1">
      <alignment horizontal="left" vertical="center"/>
    </xf>
    <xf numFmtId="0" fontId="12" fillId="0" borderId="18" xfId="1" applyFont="1" applyBorder="1" applyAlignment="1" applyProtection="1">
      <alignment horizontal="left" vertical="center"/>
    </xf>
    <xf numFmtId="3" fontId="12" fillId="0" borderId="88" xfId="1" applyNumberFormat="1" applyFont="1" applyBorder="1" applyAlignment="1" applyProtection="1">
      <alignment horizontal="center" vertical="center" shrinkToFit="1"/>
    </xf>
    <xf numFmtId="3" fontId="12" fillId="0" borderId="89" xfId="1" applyNumberFormat="1" applyFont="1" applyBorder="1" applyAlignment="1" applyProtection="1">
      <alignment horizontal="center" vertical="center" shrinkToFit="1"/>
    </xf>
    <xf numFmtId="3" fontId="12" fillId="0" borderId="90" xfId="1" applyNumberFormat="1" applyFont="1" applyBorder="1" applyAlignment="1" applyProtection="1">
      <alignment horizontal="center" vertical="center" shrinkToFit="1"/>
    </xf>
    <xf numFmtId="3" fontId="12" fillId="0" borderId="91" xfId="1" applyNumberFormat="1" applyFont="1" applyBorder="1" applyAlignment="1" applyProtection="1">
      <alignment horizontal="center" vertical="center" shrinkToFit="1"/>
    </xf>
    <xf numFmtId="0" fontId="9" fillId="0" borderId="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45" xfId="0" applyFont="1" applyBorder="1" applyAlignment="1" applyProtection="1">
      <alignment horizontal="center" vertical="center"/>
    </xf>
    <xf numFmtId="0" fontId="12" fillId="0" borderId="46"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12" xfId="1" applyFont="1" applyBorder="1" applyAlignment="1" applyProtection="1">
      <alignment horizontal="center" vertical="center"/>
    </xf>
    <xf numFmtId="3" fontId="12" fillId="0" borderId="82" xfId="1" applyNumberFormat="1" applyFont="1" applyBorder="1" applyAlignment="1" applyProtection="1">
      <alignment horizontal="center" vertical="center" shrinkToFit="1"/>
    </xf>
    <xf numFmtId="3" fontId="12" fillId="0" borderId="25" xfId="1" applyNumberFormat="1" applyFont="1" applyBorder="1" applyAlignment="1" applyProtection="1">
      <alignment horizontal="center" vertical="center" shrinkToFit="1"/>
    </xf>
    <xf numFmtId="3" fontId="12" fillId="0" borderId="83" xfId="1" applyNumberFormat="1" applyFont="1" applyBorder="1" applyAlignment="1" applyProtection="1">
      <alignment horizontal="center" vertical="center" shrinkToFit="1"/>
    </xf>
    <xf numFmtId="3" fontId="12" fillId="0" borderId="57" xfId="1" applyNumberFormat="1" applyFont="1" applyBorder="1" applyAlignment="1" applyProtection="1">
      <alignment horizontal="center" vertical="center" shrinkToFi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47" xfId="0" applyFont="1" applyBorder="1" applyAlignment="1" applyProtection="1">
      <alignment horizontal="center" vertical="center"/>
    </xf>
    <xf numFmtId="0" fontId="12" fillId="0" borderId="48" xfId="1" applyFont="1" applyBorder="1" applyAlignment="1" applyProtection="1">
      <alignment horizontal="center" vertical="center"/>
    </xf>
    <xf numFmtId="0" fontId="12" fillId="0" borderId="20" xfId="1" applyFont="1" applyBorder="1" applyAlignment="1" applyProtection="1">
      <alignment horizontal="center" vertical="center"/>
    </xf>
    <xf numFmtId="0" fontId="12" fillId="0" borderId="21" xfId="1" applyFont="1" applyBorder="1" applyAlignment="1" applyProtection="1">
      <alignment horizontal="center" vertical="center"/>
    </xf>
    <xf numFmtId="3" fontId="9" fillId="0" borderId="19" xfId="0" applyNumberFormat="1" applyFont="1" applyBorder="1" applyAlignment="1" applyProtection="1">
      <alignment horizontal="right" vertical="center"/>
    </xf>
    <xf numFmtId="3" fontId="9" fillId="0" borderId="20" xfId="0" applyNumberFormat="1" applyFont="1" applyBorder="1" applyAlignment="1" applyProtection="1">
      <alignment horizontal="right" vertical="center"/>
    </xf>
    <xf numFmtId="3" fontId="9" fillId="0" borderId="72" xfId="0" applyNumberFormat="1" applyFont="1" applyBorder="1" applyAlignment="1" applyProtection="1">
      <alignment horizontal="right" vertical="center"/>
    </xf>
    <xf numFmtId="3" fontId="12" fillId="0" borderId="84" xfId="1" applyNumberFormat="1" applyFont="1" applyBorder="1" applyAlignment="1" applyProtection="1">
      <alignment horizontal="center" vertical="center" shrinkToFit="1"/>
    </xf>
    <xf numFmtId="3" fontId="12" fillId="0" borderId="26" xfId="1" applyNumberFormat="1" applyFont="1" applyBorder="1" applyAlignment="1" applyProtection="1">
      <alignment horizontal="center" vertical="center" shrinkToFit="1"/>
    </xf>
    <xf numFmtId="3" fontId="12" fillId="0" borderId="85" xfId="1" applyNumberFormat="1" applyFont="1" applyBorder="1" applyAlignment="1" applyProtection="1">
      <alignment horizontal="center" vertical="center" shrinkToFit="1"/>
    </xf>
    <xf numFmtId="3" fontId="12" fillId="0" borderId="58" xfId="1" applyNumberFormat="1" applyFont="1" applyBorder="1" applyAlignment="1" applyProtection="1">
      <alignment horizontal="center" vertical="center" shrinkToFit="1"/>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49" xfId="0" applyFont="1" applyBorder="1" applyAlignment="1" applyProtection="1">
      <alignment horizontal="center" vertical="center"/>
    </xf>
    <xf numFmtId="0" fontId="12" fillId="0" borderId="50" xfId="1" applyFont="1" applyBorder="1" applyAlignment="1" applyProtection="1">
      <alignment horizontal="center" vertical="center"/>
    </xf>
    <xf numFmtId="0" fontId="12" fillId="0" borderId="51" xfId="1" applyFont="1" applyBorder="1" applyAlignment="1" applyProtection="1">
      <alignment horizontal="center" vertical="center"/>
    </xf>
    <xf numFmtId="0" fontId="12" fillId="0" borderId="52" xfId="1" applyFont="1" applyBorder="1" applyAlignment="1" applyProtection="1">
      <alignment horizontal="center" vertical="center"/>
    </xf>
    <xf numFmtId="3" fontId="9" fillId="0" borderId="53" xfId="0" applyNumberFormat="1" applyFont="1" applyBorder="1" applyAlignment="1" applyProtection="1">
      <alignment horizontal="right" vertical="center"/>
    </xf>
    <xf numFmtId="3" fontId="9" fillId="0" borderId="51" xfId="0" applyNumberFormat="1" applyFont="1" applyBorder="1" applyAlignment="1" applyProtection="1">
      <alignment horizontal="right" vertical="center"/>
    </xf>
    <xf numFmtId="3" fontId="9" fillId="0" borderId="73" xfId="0" applyNumberFormat="1" applyFont="1" applyBorder="1" applyAlignment="1" applyProtection="1">
      <alignment horizontal="right" vertical="center"/>
    </xf>
    <xf numFmtId="3" fontId="12" fillId="0" borderId="86" xfId="1" applyNumberFormat="1" applyFont="1" applyBorder="1" applyAlignment="1" applyProtection="1">
      <alignment horizontal="center" vertical="center" shrinkToFit="1"/>
    </xf>
    <xf numFmtId="3" fontId="12" fillId="0" borderId="54" xfId="1" applyNumberFormat="1" applyFont="1" applyBorder="1" applyAlignment="1" applyProtection="1">
      <alignment horizontal="center" vertical="center" shrinkToFit="1"/>
    </xf>
    <xf numFmtId="3" fontId="12" fillId="0" borderId="87" xfId="1" applyNumberFormat="1" applyFont="1" applyBorder="1" applyAlignment="1" applyProtection="1">
      <alignment horizontal="center" vertical="center" shrinkToFit="1"/>
    </xf>
    <xf numFmtId="3" fontId="12" fillId="0" borderId="59" xfId="1" applyNumberFormat="1" applyFont="1" applyBorder="1" applyAlignment="1" applyProtection="1">
      <alignment horizontal="center" vertical="center" shrinkToFit="1"/>
    </xf>
    <xf numFmtId="0" fontId="9" fillId="0" borderId="53"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55" xfId="0" applyFont="1" applyBorder="1" applyAlignment="1" applyProtection="1">
      <alignment horizontal="center" vertical="center"/>
    </xf>
    <xf numFmtId="0" fontId="29" fillId="0" borderId="4" xfId="1" applyFont="1" applyBorder="1" applyAlignment="1" applyProtection="1">
      <alignment horizontal="center" vertical="center"/>
    </xf>
    <xf numFmtId="0" fontId="13" fillId="2" borderId="11" xfId="1" applyNumberFormat="1"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xf>
    <xf numFmtId="0" fontId="13" fillId="0" borderId="11" xfId="1" applyFont="1" applyBorder="1" applyAlignment="1" applyProtection="1">
      <alignment horizontal="center" vertical="center" justifyLastLine="1"/>
    </xf>
    <xf numFmtId="0" fontId="13" fillId="0" borderId="11" xfId="1" applyFont="1" applyBorder="1" applyAlignment="1" applyProtection="1">
      <alignment horizontal="center" vertical="center"/>
    </xf>
    <xf numFmtId="0" fontId="13" fillId="0" borderId="11" xfId="1" applyFont="1" applyBorder="1" applyAlignment="1" applyProtection="1">
      <alignment horizontal="center" vertical="center" shrinkToFit="1"/>
    </xf>
    <xf numFmtId="49" fontId="14" fillId="2" borderId="11" xfId="1" applyNumberFormat="1" applyFont="1" applyFill="1" applyBorder="1" applyAlignment="1" applyProtection="1">
      <alignment horizontal="left" vertical="center" shrinkToFit="1"/>
      <protection locked="0"/>
    </xf>
    <xf numFmtId="3" fontId="13" fillId="0" borderId="60" xfId="1" applyNumberFormat="1" applyFont="1" applyBorder="1" applyAlignment="1" applyProtection="1">
      <alignment horizontal="center" vertical="center" shrinkToFit="1"/>
    </xf>
    <xf numFmtId="37" fontId="13" fillId="0" borderId="60" xfId="1" applyNumberFormat="1" applyFont="1" applyBorder="1" applyAlignment="1" applyProtection="1">
      <alignment horizontal="center" vertical="center" shrinkToFit="1"/>
    </xf>
    <xf numFmtId="49" fontId="9" fillId="0" borderId="17" xfId="0" applyNumberFormat="1" applyFont="1" applyFill="1" applyBorder="1" applyAlignment="1" applyProtection="1">
      <alignment horizontal="left" vertical="center" shrinkToFit="1"/>
    </xf>
    <xf numFmtId="49" fontId="12" fillId="0" borderId="7" xfId="2" applyNumberFormat="1" applyFont="1" applyFill="1" applyBorder="1" applyAlignment="1" applyProtection="1">
      <alignment horizontal="left" vertical="center" justifyLastLine="1"/>
    </xf>
    <xf numFmtId="0" fontId="9" fillId="0" borderId="99" xfId="0" applyFont="1" applyBorder="1" applyAlignment="1" applyProtection="1">
      <alignment horizontal="left" vertical="center"/>
    </xf>
    <xf numFmtId="0" fontId="9" fillId="0" borderId="100" xfId="0" applyFont="1" applyBorder="1" applyAlignment="1" applyProtection="1">
      <alignment horizontal="left" vertical="center"/>
    </xf>
    <xf numFmtId="0" fontId="9" fillId="0" borderId="101" xfId="0" applyFont="1" applyBorder="1" applyAlignment="1" applyProtection="1">
      <alignment horizontal="left" vertical="center"/>
    </xf>
    <xf numFmtId="3" fontId="9" fillId="0" borderId="102" xfId="0" applyNumberFormat="1" applyFont="1" applyBorder="1" applyAlignment="1" applyProtection="1">
      <alignment horizontal="right" vertical="center"/>
    </xf>
    <xf numFmtId="3" fontId="9" fillId="0" borderId="100" xfId="0" applyNumberFormat="1" applyFont="1" applyBorder="1" applyAlignment="1" applyProtection="1">
      <alignment horizontal="right" vertical="center"/>
    </xf>
    <xf numFmtId="3" fontId="9" fillId="0" borderId="104" xfId="0" applyNumberFormat="1" applyFont="1" applyBorder="1" applyAlignment="1" applyProtection="1">
      <alignment horizontal="right" vertical="center"/>
    </xf>
    <xf numFmtId="3" fontId="12" fillId="0" borderId="105" xfId="1" applyNumberFormat="1" applyFont="1" applyBorder="1" applyAlignment="1" applyProtection="1">
      <alignment horizontal="right" vertical="center" shrinkToFit="1"/>
    </xf>
    <xf numFmtId="3" fontId="12" fillId="0" borderId="100" xfId="1" applyNumberFormat="1" applyFont="1" applyBorder="1" applyAlignment="1" applyProtection="1">
      <alignment horizontal="right" vertical="center" shrinkToFit="1"/>
    </xf>
    <xf numFmtId="3" fontId="12" fillId="0" borderId="104" xfId="1" applyNumberFormat="1" applyFont="1" applyBorder="1" applyAlignment="1" applyProtection="1">
      <alignment horizontal="right" vertical="center" shrinkToFit="1"/>
    </xf>
    <xf numFmtId="3" fontId="9" fillId="0" borderId="100" xfId="0" applyNumberFormat="1" applyFont="1" applyBorder="1" applyAlignment="1" applyProtection="1">
      <alignment vertical="center"/>
    </xf>
    <xf numFmtId="3" fontId="9" fillId="0" borderId="101" xfId="0" applyNumberFormat="1" applyFont="1" applyBorder="1" applyAlignment="1" applyProtection="1">
      <alignment vertical="center"/>
    </xf>
    <xf numFmtId="0" fontId="12" fillId="0" borderId="102" xfId="1" applyFont="1" applyBorder="1" applyAlignment="1" applyProtection="1">
      <alignment horizontal="left" vertical="center" wrapText="1"/>
    </xf>
    <xf numFmtId="0" fontId="12" fillId="0" borderId="100" xfId="1" applyFont="1" applyBorder="1" applyAlignment="1" applyProtection="1">
      <alignment horizontal="left" vertical="center" wrapText="1"/>
    </xf>
    <xf numFmtId="0" fontId="12" fillId="0" borderId="103" xfId="1" applyFont="1" applyBorder="1" applyAlignment="1" applyProtection="1">
      <alignment horizontal="left" vertical="center" wrapText="1"/>
    </xf>
    <xf numFmtId="3" fontId="14" fillId="2" borderId="11" xfId="1" applyNumberFormat="1" applyFont="1" applyFill="1" applyBorder="1" applyAlignment="1" applyProtection="1">
      <alignment horizontal="left" vertical="center" wrapText="1" shrinkToFit="1"/>
      <protection locked="0"/>
    </xf>
    <xf numFmtId="0" fontId="17" fillId="0" borderId="0" xfId="1" applyFont="1" applyAlignment="1">
      <alignment horizontal="center" vertical="center"/>
    </xf>
    <xf numFmtId="0" fontId="17" fillId="0" borderId="0" xfId="1" applyFont="1" applyFill="1" applyAlignment="1">
      <alignment horizontal="center" vertical="center"/>
    </xf>
    <xf numFmtId="49" fontId="1" fillId="0" borderId="4" xfId="1" applyNumberFormat="1" applyFont="1" applyBorder="1" applyAlignment="1">
      <alignment horizontal="center" shrinkToFit="1"/>
    </xf>
    <xf numFmtId="0" fontId="1" fillId="0" borderId="4" xfId="1" applyNumberFormat="1" applyFont="1" applyBorder="1" applyAlignment="1">
      <alignment horizontal="center" shrinkToFit="1"/>
    </xf>
    <xf numFmtId="0" fontId="40" fillId="0" borderId="11" xfId="0" applyFont="1" applyBorder="1" applyAlignment="1">
      <alignment horizontal="center" vertical="center" wrapText="1"/>
    </xf>
    <xf numFmtId="0" fontId="40" fillId="0" borderId="0" xfId="0" applyFont="1" applyAlignment="1">
      <alignment horizontal="left" vertical="center"/>
    </xf>
    <xf numFmtId="0" fontId="41" fillId="0" borderId="0" xfId="0" applyFont="1" applyAlignment="1">
      <alignment horizontal="center" vertical="center"/>
    </xf>
    <xf numFmtId="0" fontId="40" fillId="0" borderId="4" xfId="0" applyFont="1" applyBorder="1" applyAlignment="1">
      <alignment horizontal="center"/>
    </xf>
    <xf numFmtId="0" fontId="40" fillId="0" borderId="4" xfId="0" applyFont="1" applyBorder="1" applyAlignment="1">
      <alignment horizontal="left" shrinkToFit="1"/>
    </xf>
    <xf numFmtId="0" fontId="40" fillId="0" borderId="17"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1" xfId="0" applyFont="1" applyBorder="1" applyAlignment="1">
      <alignment horizontal="justify" vertical="center" wrapText="1"/>
    </xf>
    <xf numFmtId="38" fontId="42" fillId="0" borderId="17" xfId="0" applyNumberFormat="1" applyFont="1" applyBorder="1" applyAlignment="1">
      <alignment horizontal="right" vertical="center" wrapText="1"/>
    </xf>
    <xf numFmtId="0" fontId="42" fillId="0" borderId="16" xfId="0" applyFont="1" applyBorder="1" applyAlignment="1">
      <alignment horizontal="right" vertical="center" wrapText="1"/>
    </xf>
    <xf numFmtId="37" fontId="42" fillId="0" borderId="17" xfId="0" applyNumberFormat="1" applyFont="1" applyBorder="1" applyAlignment="1">
      <alignment horizontal="right" vertical="center" wrapText="1"/>
    </xf>
    <xf numFmtId="0" fontId="40" fillId="0" borderId="106" xfId="0" applyFont="1" applyBorder="1" applyAlignment="1">
      <alignment horizontal="center" vertical="center" textRotation="255" wrapText="1"/>
    </xf>
    <xf numFmtId="0" fontId="40" fillId="0" borderId="7" xfId="0" applyFont="1" applyBorder="1" applyAlignment="1">
      <alignment horizontal="center" vertical="center" textRotation="255" wrapText="1"/>
    </xf>
    <xf numFmtId="0" fontId="40" fillId="0" borderId="109" xfId="0" applyFont="1" applyBorder="1" applyAlignment="1">
      <alignment horizontal="center" vertical="center" textRotation="255" wrapText="1"/>
    </xf>
    <xf numFmtId="0" fontId="40" fillId="0" borderId="2" xfId="0" applyFont="1" applyBorder="1" applyAlignment="1">
      <alignment horizontal="left" vertical="center" wrapText="1"/>
    </xf>
    <xf numFmtId="0" fontId="40" fillId="0" borderId="15" xfId="0" applyFont="1" applyBorder="1" applyAlignment="1">
      <alignment horizontal="left" vertical="center" wrapText="1"/>
    </xf>
    <xf numFmtId="37" fontId="40" fillId="0" borderId="8" xfId="0" applyNumberFormat="1" applyFont="1" applyBorder="1" applyAlignment="1">
      <alignment horizontal="right" vertical="center" wrapText="1"/>
    </xf>
    <xf numFmtId="37" fontId="40" fillId="0" borderId="2" xfId="0" applyNumberFormat="1" applyFont="1" applyBorder="1" applyAlignment="1">
      <alignment horizontal="right" vertical="center" wrapText="1"/>
    </xf>
    <xf numFmtId="37" fontId="40" fillId="0" borderId="1" xfId="0" applyNumberFormat="1" applyFont="1" applyBorder="1" applyAlignment="1">
      <alignment horizontal="right" vertical="center" wrapText="1"/>
    </xf>
    <xf numFmtId="0" fontId="40" fillId="0" borderId="5" xfId="0" applyFont="1" applyBorder="1" applyAlignment="1">
      <alignment horizontal="left" vertical="center" wrapText="1"/>
    </xf>
    <xf numFmtId="0" fontId="40" fillId="0" borderId="18" xfId="0" applyFont="1" applyBorder="1" applyAlignment="1">
      <alignment horizontal="left" vertical="center" wrapText="1"/>
    </xf>
    <xf numFmtId="37" fontId="40" fillId="0" borderId="5" xfId="0" applyNumberFormat="1" applyFont="1" applyBorder="1" applyAlignment="1">
      <alignment horizontal="right" vertical="center" wrapText="1"/>
    </xf>
    <xf numFmtId="37" fontId="40" fillId="0" borderId="0" xfId="0" applyNumberFormat="1" applyFont="1" applyAlignment="1">
      <alignment horizontal="right" vertical="center" wrapText="1"/>
    </xf>
    <xf numFmtId="0" fontId="40" fillId="0" borderId="96" xfId="0" applyFont="1" applyBorder="1" applyAlignment="1">
      <alignment horizontal="justify" vertical="center" wrapText="1"/>
    </xf>
    <xf numFmtId="0" fontId="40" fillId="0" borderId="107" xfId="0" applyFont="1" applyBorder="1" applyAlignment="1">
      <alignment horizontal="justify" vertical="center" wrapText="1"/>
    </xf>
    <xf numFmtId="0" fontId="40" fillId="0" borderId="3" xfId="0" applyFont="1" applyBorder="1" applyAlignment="1">
      <alignment horizontal="left" vertical="center" wrapText="1"/>
    </xf>
    <xf numFmtId="0" fontId="40" fillId="0" borderId="12" xfId="0" applyFont="1" applyBorder="1" applyAlignment="1">
      <alignment horizontal="left" vertical="center" wrapText="1"/>
    </xf>
    <xf numFmtId="37" fontId="40" fillId="0" borderId="3" xfId="0" applyNumberFormat="1" applyFont="1" applyBorder="1" applyAlignment="1">
      <alignment horizontal="right" vertical="center" wrapText="1"/>
    </xf>
    <xf numFmtId="37" fontId="40" fillId="0" borderId="4" xfId="0" applyNumberFormat="1" applyFont="1" applyBorder="1" applyAlignment="1">
      <alignment horizontal="right" vertical="center" wrapText="1"/>
    </xf>
    <xf numFmtId="37" fontId="40" fillId="0" borderId="2" xfId="0" applyNumberFormat="1" applyFont="1" applyBorder="1" applyAlignment="1">
      <alignment horizontal="center" vertical="center" wrapText="1"/>
    </xf>
    <xf numFmtId="37" fontId="40" fillId="0" borderId="1" xfId="0" applyNumberFormat="1" applyFont="1" applyBorder="1" applyAlignment="1">
      <alignment horizontal="center" vertical="center" wrapText="1"/>
    </xf>
    <xf numFmtId="0" fontId="40" fillId="0" borderId="108" xfId="0" applyFont="1" applyBorder="1" applyAlignment="1">
      <alignment horizontal="justify" vertical="center" wrapText="1"/>
    </xf>
    <xf numFmtId="0" fontId="40" fillId="0" borderId="113" xfId="0" applyFont="1" applyBorder="1" applyAlignment="1">
      <alignment horizontal="justify" vertical="center" wrapText="1"/>
    </xf>
    <xf numFmtId="0" fontId="40" fillId="0" borderId="110" xfId="0" applyFont="1" applyBorder="1" applyAlignment="1">
      <alignment horizontal="left" vertical="center" wrapText="1"/>
    </xf>
    <xf numFmtId="0" fontId="40" fillId="0" borderId="111" xfId="0" applyFont="1" applyBorder="1" applyAlignment="1">
      <alignment horizontal="left" vertical="center" wrapText="1"/>
    </xf>
    <xf numFmtId="37" fontId="40" fillId="0" borderId="106" xfId="0" applyNumberFormat="1" applyFont="1" applyBorder="1" applyAlignment="1">
      <alignment horizontal="right" vertical="center" wrapText="1"/>
    </xf>
    <xf numFmtId="37" fontId="40" fillId="0" borderId="112" xfId="0" applyNumberFormat="1" applyFont="1" applyBorder="1" applyAlignment="1">
      <alignment horizontal="right" vertical="center" wrapText="1"/>
    </xf>
    <xf numFmtId="37" fontId="40" fillId="0" borderId="3" xfId="0" applyNumberFormat="1" applyFont="1" applyBorder="1" applyAlignment="1">
      <alignment horizontal="left" vertical="center" wrapText="1"/>
    </xf>
    <xf numFmtId="37" fontId="40" fillId="0" borderId="4" xfId="0" applyNumberFormat="1" applyFont="1" applyBorder="1" applyAlignment="1">
      <alignment horizontal="left" vertical="center" wrapText="1"/>
    </xf>
    <xf numFmtId="0" fontId="40" fillId="0" borderId="116" xfId="0" applyFont="1" applyBorder="1" applyAlignment="1">
      <alignment horizontal="left" vertical="center" wrapText="1"/>
    </xf>
    <xf numFmtId="37" fontId="40" fillId="0" borderId="117" xfId="0" applyNumberFormat="1" applyFont="1" applyBorder="1" applyAlignment="1">
      <alignment horizontal="right" vertical="center" wrapText="1"/>
    </xf>
    <xf numFmtId="0" fontId="40" fillId="0" borderId="10" xfId="0" applyFont="1" applyBorder="1" applyAlignment="1">
      <alignment horizontal="left" vertical="center" wrapText="1"/>
    </xf>
    <xf numFmtId="37" fontId="40" fillId="0" borderId="115" xfId="0" applyNumberFormat="1" applyFont="1" applyBorder="1" applyAlignment="1">
      <alignment horizontal="right" vertical="center" wrapText="1"/>
    </xf>
    <xf numFmtId="0" fontId="40" fillId="0" borderId="10" xfId="0" applyFont="1" applyBorder="1" applyAlignment="1">
      <alignment horizontal="justify" vertical="center" wrapText="1"/>
    </xf>
    <xf numFmtId="37" fontId="40" fillId="0" borderId="114" xfId="0" applyNumberFormat="1" applyFont="1" applyBorder="1" applyAlignment="1">
      <alignment horizontal="right" vertical="center" wrapText="1"/>
    </xf>
    <xf numFmtId="0" fontId="40" fillId="0" borderId="11" xfId="0" applyFont="1" applyBorder="1" applyAlignment="1">
      <alignment horizontal="left" vertical="center" wrapText="1"/>
    </xf>
    <xf numFmtId="37" fontId="40" fillId="0" borderId="16" xfId="0" applyNumberFormat="1" applyFont="1" applyBorder="1" applyAlignment="1">
      <alignment horizontal="right" vertical="center" wrapText="1"/>
    </xf>
    <xf numFmtId="0" fontId="40" fillId="0" borderId="8"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49" fontId="42" fillId="2" borderId="17" xfId="0" applyNumberFormat="1" applyFont="1" applyFill="1" applyBorder="1" applyAlignment="1">
      <alignment horizontal="center" vertical="center" wrapText="1"/>
    </xf>
    <xf numFmtId="49" fontId="42" fillId="2" borderId="16" xfId="0" applyNumberFormat="1" applyFont="1" applyFill="1" applyBorder="1" applyAlignment="1">
      <alignment horizontal="center" vertical="center" wrapText="1"/>
    </xf>
    <xf numFmtId="49" fontId="42" fillId="2" borderId="14" xfId="0" applyNumberFormat="1" applyFont="1" applyFill="1" applyBorder="1" applyAlignment="1">
      <alignment horizontal="center" vertical="center" wrapText="1"/>
    </xf>
    <xf numFmtId="49" fontId="42" fillId="2" borderId="11" xfId="0" applyNumberFormat="1"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2" xfId="0" applyFont="1" applyBorder="1" applyAlignment="1">
      <alignment horizontal="center" vertical="center" wrapText="1"/>
    </xf>
    <xf numFmtId="37" fontId="40" fillId="0" borderId="17" xfId="0" applyNumberFormat="1" applyFont="1" applyBorder="1" applyAlignment="1">
      <alignment horizontal="right" vertical="center" wrapText="1"/>
    </xf>
    <xf numFmtId="0" fontId="40" fillId="0" borderId="9" xfId="0" applyFont="1" applyBorder="1" applyAlignment="1">
      <alignment horizontal="left" vertical="center" wrapText="1"/>
    </xf>
    <xf numFmtId="0" fontId="40" fillId="0" borderId="11" xfId="0" applyFont="1" applyBorder="1" applyAlignment="1">
      <alignment horizontal="center" vertical="center" textRotation="255" wrapText="1"/>
    </xf>
    <xf numFmtId="0" fontId="40" fillId="0" borderId="124" xfId="0" applyFont="1" applyBorder="1" applyAlignment="1">
      <alignment horizontal="center" vertical="center" textRotation="255" wrapText="1"/>
    </xf>
    <xf numFmtId="0" fontId="40" fillId="0" borderId="124" xfId="0" applyFont="1" applyBorder="1" applyAlignment="1">
      <alignment horizontal="left" vertical="center" wrapText="1"/>
    </xf>
    <xf numFmtId="37" fontId="40" fillId="0" borderId="19" xfId="0" applyNumberFormat="1" applyFont="1" applyBorder="1" applyAlignment="1">
      <alignment horizontal="right" vertical="center" wrapText="1"/>
    </xf>
    <xf numFmtId="37" fontId="40" fillId="0" borderId="20" xfId="0" applyNumberFormat="1" applyFont="1" applyBorder="1" applyAlignment="1">
      <alignment horizontal="right" vertical="center" wrapText="1"/>
    </xf>
    <xf numFmtId="0" fontId="47" fillId="0" borderId="0" xfId="0" applyFont="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48" fillId="0" borderId="118" xfId="0" applyFont="1" applyBorder="1" applyAlignment="1">
      <alignment vertical="center" shrinkToFit="1"/>
    </xf>
    <xf numFmtId="0" fontId="0" fillId="0" borderId="119" xfId="0" applyBorder="1" applyAlignment="1">
      <alignment vertical="center" shrinkToFit="1"/>
    </xf>
    <xf numFmtId="0" fontId="49" fillId="2" borderId="118" xfId="0" applyFont="1" applyFill="1" applyBorder="1" applyAlignment="1">
      <alignment horizontal="left" vertical="center" shrinkToFit="1"/>
    </xf>
    <xf numFmtId="0" fontId="49" fillId="2" borderId="119" xfId="0" applyFont="1" applyFill="1" applyBorder="1" applyAlignment="1">
      <alignment horizontal="left" vertical="center" shrinkToFit="1"/>
    </xf>
    <xf numFmtId="0" fontId="0" fillId="0" borderId="123" xfId="0" applyBorder="1" applyAlignment="1">
      <alignment vertical="center" shrinkToFit="1"/>
    </xf>
    <xf numFmtId="0" fontId="0" fillId="0" borderId="122" xfId="0" applyBorder="1" applyAlignment="1">
      <alignment vertical="center" shrinkToFit="1"/>
    </xf>
    <xf numFmtId="0" fontId="0" fillId="2" borderId="123" xfId="0" applyFill="1" applyBorder="1" applyAlignment="1">
      <alignment horizontal="left" vertical="center" wrapText="1" shrinkToFit="1"/>
    </xf>
    <xf numFmtId="0" fontId="0" fillId="2" borderId="122" xfId="0" applyFill="1" applyBorder="1" applyAlignment="1">
      <alignment horizontal="left" vertical="center" wrapText="1" shrinkToFit="1"/>
    </xf>
    <xf numFmtId="0" fontId="0" fillId="0" borderId="17" xfId="0" applyBorder="1" applyAlignment="1">
      <alignment vertical="center" shrinkToFit="1"/>
    </xf>
    <xf numFmtId="0" fontId="0" fillId="0" borderId="14" xfId="0" applyBorder="1" applyAlignment="1">
      <alignment vertical="center" shrinkToFit="1"/>
    </xf>
    <xf numFmtId="0" fontId="0" fillId="2" borderId="17"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123" xfId="0" applyFill="1" applyBorder="1" applyAlignment="1">
      <alignment horizontal="left" vertical="center" shrinkToFit="1"/>
    </xf>
    <xf numFmtId="0" fontId="0" fillId="2" borderId="122" xfId="0" applyFill="1" applyBorder="1" applyAlignment="1">
      <alignment horizontal="left" vertical="center" shrinkToFi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shrinkToFit="1"/>
    </xf>
    <xf numFmtId="0" fontId="0" fillId="0" borderId="15" xfId="0" applyBorder="1" applyAlignment="1">
      <alignment vertical="center" shrinkToFit="1"/>
    </xf>
    <xf numFmtId="0" fontId="0" fillId="2" borderId="118" xfId="0" applyFill="1" applyBorder="1" applyAlignment="1">
      <alignment horizontal="left" vertical="center" shrinkToFit="1"/>
    </xf>
    <xf numFmtId="0" fontId="0" fillId="2" borderId="119" xfId="0" applyFill="1" applyBorder="1" applyAlignment="1">
      <alignment horizontal="left" vertical="center" shrinkToFit="1"/>
    </xf>
    <xf numFmtId="0" fontId="34" fillId="0" borderId="0" xfId="0" applyFont="1" applyAlignment="1">
      <alignment vertical="center" shrinkToFit="1"/>
    </xf>
    <xf numFmtId="0" fontId="46" fillId="0" borderId="0" xfId="0" applyFont="1" applyAlignment="1">
      <alignment horizontal="left" vertical="center"/>
    </xf>
    <xf numFmtId="0" fontId="34"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2" borderId="121" xfId="0" applyFill="1" applyBorder="1" applyAlignment="1">
      <alignment horizontal="left" vertical="center" shrinkToFit="1"/>
    </xf>
    <xf numFmtId="0" fontId="0" fillId="2" borderId="120" xfId="0" applyFill="1" applyBorder="1" applyAlignment="1">
      <alignment horizontal="left" vertical="center" shrinkToFit="1"/>
    </xf>
    <xf numFmtId="0" fontId="51" fillId="2" borderId="2" xfId="0" applyFont="1" applyFill="1" applyBorder="1" applyAlignment="1">
      <alignment horizontal="left" vertical="center" shrinkToFit="1"/>
    </xf>
    <xf numFmtId="0" fontId="51" fillId="2" borderId="15" xfId="0" applyFont="1" applyFill="1" applyBorder="1" applyAlignment="1">
      <alignment horizontal="left" vertical="center" shrinkToFit="1"/>
    </xf>
    <xf numFmtId="0" fontId="53" fillId="0" borderId="0" xfId="0" applyFont="1" applyAlignment="1">
      <alignment horizontal="center" vertical="center"/>
    </xf>
    <xf numFmtId="0" fontId="56" fillId="0" borderId="0" xfId="0" applyFont="1" applyAlignment="1">
      <alignment horizontal="center" vertical="center"/>
    </xf>
    <xf numFmtId="0" fontId="40" fillId="0" borderId="0" xfId="0" applyFont="1" applyAlignment="1">
      <alignment horizontal="left" vertical="center" shrinkToFit="1"/>
    </xf>
    <xf numFmtId="179" fontId="40" fillId="0" borderId="0" xfId="0" applyNumberFormat="1"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vertical="center" wrapText="1"/>
    </xf>
  </cellXfs>
  <cellStyles count="7">
    <cellStyle name="ハイパーリンク" xfId="4" builtinId="8"/>
    <cellStyle name="ハイパーリンク 2" xfId="6"/>
    <cellStyle name="桁区切り 2" xfId="2"/>
    <cellStyle name="通貨 2" xfId="3"/>
    <cellStyle name="標準" xfId="0" builtinId="0"/>
    <cellStyle name="標準 2" xfId="1"/>
    <cellStyle name="標準 3" xfId="5"/>
  </cellStyles>
  <dxfs count="0"/>
  <tableStyles count="0" defaultTableStyle="TableStyleMedium2" defaultPivotStyle="PivotStyleLight16"/>
  <colors>
    <mruColors>
      <color rgb="FFFF6699"/>
      <color rgb="FFFF66CC"/>
      <color rgb="FFFFFFCC"/>
      <color rgb="FFFFCCFF"/>
      <color rgb="FFFFFF99"/>
      <color rgb="FF66FF33"/>
      <color rgb="FF66FF66"/>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xdr:colOff>
      <xdr:row>12</xdr:row>
      <xdr:rowOff>106681</xdr:rowOff>
    </xdr:from>
    <xdr:to>
      <xdr:col>28</xdr:col>
      <xdr:colOff>236221</xdr:colOff>
      <xdr:row>17</xdr:row>
      <xdr:rowOff>114301</xdr:rowOff>
    </xdr:to>
    <xdr:grpSp>
      <xdr:nvGrpSpPr>
        <xdr:cNvPr id="6" name="グループ化 5">
          <a:extLst>
            <a:ext uri="{FF2B5EF4-FFF2-40B4-BE49-F238E27FC236}">
              <a16:creationId xmlns:a16="http://schemas.microsoft.com/office/drawing/2014/main" id="{3A719196-97F2-0DF3-B6C8-9478B6330C35}"/>
            </a:ext>
          </a:extLst>
        </xdr:cNvPr>
        <xdr:cNvGrpSpPr/>
      </xdr:nvGrpSpPr>
      <xdr:grpSpPr>
        <a:xfrm>
          <a:off x="7985761" y="2743201"/>
          <a:ext cx="5227320" cy="1417320"/>
          <a:chOff x="8939479" y="2461443"/>
          <a:chExt cx="5763052" cy="1761536"/>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939479" y="2461443"/>
            <a:ext cx="5763052" cy="176153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mn-ea"/>
                <a:ea typeface="+mn-ea"/>
              </a:rPr>
              <a:t>＜入力手順＞</a:t>
            </a:r>
            <a:endParaRPr kumimoji="1" lang="en-US" altLang="ja-JP" sz="1100" b="0">
              <a:latin typeface="+mn-ea"/>
              <a:ea typeface="+mn-ea"/>
            </a:endParaRPr>
          </a:p>
          <a:p>
            <a:pPr algn="l"/>
            <a:r>
              <a:rPr kumimoji="1" lang="ja-JP" altLang="en-US" sz="1100" b="0" baseline="0">
                <a:latin typeface="+mn-ea"/>
                <a:ea typeface="+mn-ea"/>
              </a:rPr>
              <a:t>（１）シート　　　　　　　　　　　</a:t>
            </a:r>
            <a:r>
              <a:rPr kumimoji="1" lang="ja-JP" altLang="en-US" sz="1100" b="0">
                <a:latin typeface="+mn-ea"/>
                <a:ea typeface="+mn-ea"/>
              </a:rPr>
              <a:t>から入力を始めてください</a:t>
            </a:r>
            <a:endParaRPr kumimoji="1" lang="en-US" altLang="ja-JP" sz="1100" b="0">
              <a:latin typeface="+mn-ea"/>
              <a:ea typeface="+mn-ea"/>
            </a:endParaRPr>
          </a:p>
          <a:p>
            <a:pPr algn="l"/>
            <a:r>
              <a:rPr kumimoji="1" lang="ja-JP" altLang="en-US" sz="1100" b="0" baseline="0">
                <a:latin typeface="+mn-ea"/>
                <a:ea typeface="+mn-ea"/>
              </a:rPr>
              <a:t>（２）シート　　　　　　　         　 の</a:t>
            </a:r>
            <a:r>
              <a:rPr kumimoji="1" lang="en-US" altLang="ja-JP" sz="1100" b="0" baseline="0">
                <a:solidFill>
                  <a:schemeClr val="dk1"/>
                </a:solidFill>
                <a:effectLst/>
                <a:latin typeface="+mn-ea"/>
                <a:ea typeface="+mn-ea"/>
                <a:cs typeface="+mn-cs"/>
              </a:rPr>
              <a:t>F</a:t>
            </a:r>
            <a:r>
              <a:rPr kumimoji="1" lang="ja-JP" altLang="ja-JP" sz="1100" b="0" baseline="0">
                <a:solidFill>
                  <a:schemeClr val="dk1"/>
                </a:solidFill>
                <a:effectLst/>
                <a:latin typeface="+mn-ea"/>
                <a:ea typeface="+mn-ea"/>
                <a:cs typeface="+mn-cs"/>
              </a:rPr>
              <a:t>欄の「基準額」</a:t>
            </a:r>
            <a:r>
              <a:rPr kumimoji="1" lang="ja-JP" altLang="en-US" sz="1100" b="0" baseline="0">
                <a:latin typeface="+mn-ea"/>
                <a:ea typeface="+mn-ea"/>
              </a:rPr>
              <a:t>を入力してください</a:t>
            </a:r>
            <a:endParaRPr kumimoji="1" lang="en-US" altLang="ja-JP" sz="1100" b="0" baseline="0">
              <a:latin typeface="+mn-ea"/>
              <a:ea typeface="+mn-ea"/>
            </a:endParaRPr>
          </a:p>
          <a:p>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３</a:t>
            </a:r>
            <a:r>
              <a:rPr kumimoji="1" lang="ja-JP" altLang="ja-JP" sz="1100" b="0">
                <a:solidFill>
                  <a:schemeClr val="dk1"/>
                </a:solidFill>
                <a:effectLst/>
                <a:latin typeface="+mn-ea"/>
                <a:ea typeface="+mn-ea"/>
                <a:cs typeface="+mn-cs"/>
              </a:rPr>
              <a:t>）シート　　　　　　　　　　　</a:t>
            </a:r>
            <a:r>
              <a:rPr kumimoji="1" lang="en-US" altLang="ja-JP" sz="1100" b="0" baseline="0">
                <a:solidFill>
                  <a:schemeClr val="dk1"/>
                </a:solidFill>
                <a:effectLst/>
                <a:latin typeface="+mn-ea"/>
                <a:ea typeface="+mn-ea"/>
                <a:cs typeface="+mn-cs"/>
              </a:rPr>
              <a:t>  </a:t>
            </a:r>
            <a:r>
              <a:rPr kumimoji="1" lang="ja-JP" altLang="ja-JP" sz="1100" b="0">
                <a:solidFill>
                  <a:schemeClr val="dk1"/>
                </a:solidFill>
                <a:effectLst/>
                <a:latin typeface="+mn-ea"/>
                <a:ea typeface="+mn-ea"/>
                <a:cs typeface="+mn-cs"/>
              </a:rPr>
              <a:t>の内容に不備がないか確認してください</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４</a:t>
            </a:r>
            <a:r>
              <a:rPr kumimoji="1" lang="ja-JP" altLang="ja-JP" sz="1100" b="0">
                <a:solidFill>
                  <a:schemeClr val="dk1"/>
                </a:solidFill>
                <a:effectLst/>
                <a:latin typeface="+mn-ea"/>
                <a:ea typeface="+mn-ea"/>
                <a:cs typeface="+mn-cs"/>
              </a:rPr>
              <a:t>）シート　　　　　　　　　　　</a:t>
            </a:r>
            <a:r>
              <a:rPr kumimoji="1" lang="en-US" altLang="ja-JP" sz="1100" b="0" baseline="0">
                <a:solidFill>
                  <a:schemeClr val="dk1"/>
                </a:solidFill>
                <a:effectLst/>
                <a:latin typeface="+mn-ea"/>
                <a:ea typeface="+mn-ea"/>
                <a:cs typeface="+mn-cs"/>
              </a:rPr>
              <a:t>  </a:t>
            </a:r>
            <a:r>
              <a:rPr kumimoji="1" lang="ja-JP" altLang="ja-JP" sz="1100" b="0">
                <a:solidFill>
                  <a:schemeClr val="dk1"/>
                </a:solidFill>
                <a:effectLst/>
                <a:latin typeface="+mn-ea"/>
                <a:ea typeface="+mn-ea"/>
                <a:cs typeface="+mn-cs"/>
              </a:rPr>
              <a:t>の「着手予定期日」と「完了予定期日」を入力してください</a:t>
            </a:r>
            <a:endParaRPr lang="ja-JP" altLang="ja-JP">
              <a:effectLst/>
              <a:latin typeface="+mn-ea"/>
              <a:ea typeface="+mn-ea"/>
            </a:endParaRPr>
          </a:p>
          <a:p>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５</a:t>
            </a:r>
            <a:r>
              <a:rPr kumimoji="1" lang="ja-JP" altLang="ja-JP" sz="1100" b="0">
                <a:solidFill>
                  <a:schemeClr val="dk1"/>
                </a:solidFill>
                <a:effectLst/>
                <a:latin typeface="+mn-ea"/>
                <a:ea typeface="+mn-ea"/>
                <a:cs typeface="+mn-cs"/>
              </a:rPr>
              <a:t>）シート</a:t>
            </a:r>
            <a:r>
              <a:rPr kumimoji="1" lang="ja-JP" altLang="en-US" sz="1100" b="0">
                <a:solidFill>
                  <a:schemeClr val="dk1"/>
                </a:solidFill>
                <a:effectLst/>
                <a:latin typeface="+mn-ea"/>
                <a:ea typeface="+mn-ea"/>
                <a:cs typeface="+mn-cs"/>
              </a:rPr>
              <a:t>　　　　　　　　　　                     　</a:t>
            </a:r>
            <a:r>
              <a:rPr kumimoji="1" lang="ja-JP" altLang="en-US" sz="1100" b="0" baseline="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を入力してください</a:t>
            </a:r>
            <a:endParaRPr lang="ja-JP" altLang="ja-JP">
              <a:effectLst/>
              <a:latin typeface="+mn-ea"/>
              <a:ea typeface="+mn-ea"/>
            </a:endParaRP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9789703" y="2845981"/>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814880" y="3079261"/>
            <a:ext cx="1055409"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様式１</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所要額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9814880" y="3570268"/>
            <a:ext cx="1029761"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第２号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事業計画書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9840091" y="3332867"/>
            <a:ext cx="1029761"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第３号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収支予算書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9781326" y="3776539"/>
            <a:ext cx="1848750" cy="155562"/>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chemeClr val="bg1"/>
                </a:solidFill>
                <a:latin typeface="ＭＳ Ｐゴシック" panose="020B0600070205080204" pitchFamily="50" charset="-128"/>
                <a:ea typeface="+mn-ea"/>
              </a:rPr>
              <a:t>債権者登録（銀行口座）確認票</a:t>
            </a:r>
            <a:endParaRPr kumimoji="1" lang="en-US" altLang="ja-JP" sz="900" b="0">
              <a:solidFill>
                <a:schemeClr val="bg1"/>
              </a:solidFill>
              <a:latin typeface="ＭＳ Ｐゴシック" panose="020B0600070205080204" pitchFamily="50" charset="-128"/>
              <a:ea typeface="+mn-ea"/>
            </a:endParaRP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1644760" y="3777004"/>
            <a:ext cx="1100164" cy="150041"/>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chemeClr val="bg1"/>
                </a:solidFill>
                <a:latin typeface="ＭＳ Ｐゴシック" panose="020B0600070205080204" pitchFamily="50" charset="-128"/>
                <a:ea typeface="+mn-ea"/>
              </a:rPr>
              <a:t>委任状（必要な場合）</a:t>
            </a:r>
            <a:endParaRPr kumimoji="1" lang="en-US" altLang="ja-JP" sz="900" b="0">
              <a:solidFill>
                <a:schemeClr val="bg1"/>
              </a:solidFill>
              <a:latin typeface="ＭＳ Ｐゴシック" panose="020B0600070205080204" pitchFamily="50" charset="-128"/>
              <a:ea typeface="+mn-ea"/>
            </a:endParaRPr>
          </a:p>
        </xdr:txBody>
      </xdr:sp>
    </xdr:grpSp>
    <xdr:clientData/>
  </xdr:twoCellAnchor>
  <xdr:twoCellAnchor>
    <xdr:from>
      <xdr:col>21</xdr:col>
      <xdr:colOff>1</xdr:colOff>
      <xdr:row>5</xdr:row>
      <xdr:rowOff>38099</xdr:rowOff>
    </xdr:from>
    <xdr:to>
      <xdr:col>24</xdr:col>
      <xdr:colOff>510541</xdr:colOff>
      <xdr:row>7</xdr:row>
      <xdr:rowOff>165462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985761" y="1120139"/>
          <a:ext cx="3032760" cy="508363"/>
          <a:chOff x="6935991" y="859749"/>
          <a:chExt cx="3340557" cy="51217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35991" y="859749"/>
            <a:ext cx="3340557"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448550" y="1160233"/>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68682" y="948177"/>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twoCellAnchor>
    <xdr:from>
      <xdr:col>21</xdr:col>
      <xdr:colOff>1</xdr:colOff>
      <xdr:row>9</xdr:row>
      <xdr:rowOff>15240</xdr:rowOff>
    </xdr:from>
    <xdr:to>
      <xdr:col>24</xdr:col>
      <xdr:colOff>220981</xdr:colOff>
      <xdr:row>11</xdr:row>
      <xdr:rowOff>243839</xdr:rowOff>
    </xdr:to>
    <xdr:sp macro="" textlink="">
      <xdr:nvSpPr>
        <xdr:cNvPr id="19" name="テキスト ボックス 18">
          <a:extLst>
            <a:ext uri="{FF2B5EF4-FFF2-40B4-BE49-F238E27FC236}">
              <a16:creationId xmlns:a16="http://schemas.microsoft.com/office/drawing/2014/main" id="{00000000-0008-0000-0200-00000E000000}"/>
            </a:ext>
          </a:extLst>
        </xdr:cNvPr>
        <xdr:cNvSpPr txBox="1"/>
      </xdr:nvSpPr>
      <xdr:spPr>
        <a:xfrm>
          <a:off x="7985761" y="1805940"/>
          <a:ext cx="2743200" cy="792479"/>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noAutofit/>
        </a:bodyPr>
        <a:lstStyle/>
        <a:p>
          <a:pPr algn="l"/>
          <a:r>
            <a:rPr kumimoji="1" lang="ja-JP" altLang="en-US" sz="1500" b="1">
              <a:solidFill>
                <a:srgbClr val="FF0000"/>
              </a:solidFill>
              <a:latin typeface="ＭＳ Ｐゴシック" panose="020B0600070205080204" pitchFamily="50" charset="-128"/>
              <a:ea typeface="ＭＳ Ｐゴシック" panose="020B0600070205080204" pitchFamily="50" charset="-128"/>
            </a:rPr>
            <a:t>事業名毎に</a:t>
          </a:r>
          <a:endParaRPr kumimoji="1" lang="en-US" altLang="ja-JP" sz="15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500" b="1">
              <a:solidFill>
                <a:srgbClr val="FF0000"/>
              </a:solidFill>
              <a:latin typeface="ＭＳ Ｐゴシック" panose="020B0600070205080204" pitchFamily="50" charset="-128"/>
              <a:ea typeface="ＭＳ Ｐゴシック" panose="020B0600070205080204" pitchFamily="50" charset="-128"/>
            </a:rPr>
            <a:t>書類一式を作成してください</a:t>
          </a:r>
          <a:endParaRPr kumimoji="1" lang="ja-JP" altLang="en-US" sz="1500" b="1">
            <a:solidFill>
              <a:srgbClr val="FF0000"/>
            </a:solidFill>
            <a:latin typeface="ＭＳ Ｐゴシック" panose="020B0600070205080204" pitchFamily="50" charset="-128"/>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85725</xdr:colOff>
      <xdr:row>9</xdr:row>
      <xdr:rowOff>0</xdr:rowOff>
    </xdr:from>
    <xdr:to>
      <xdr:col>24</xdr:col>
      <xdr:colOff>303949</xdr:colOff>
      <xdr:row>10</xdr:row>
      <xdr:rowOff>226423</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063865" y="1790700"/>
          <a:ext cx="2740444" cy="508363"/>
          <a:chOff x="7019925" y="1535335"/>
          <a:chExt cx="3018574" cy="512173"/>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twoCellAnchor>
    <xdr:from>
      <xdr:col>21</xdr:col>
      <xdr:colOff>68581</xdr:colOff>
      <xdr:row>11</xdr:row>
      <xdr:rowOff>83820</xdr:rowOff>
    </xdr:from>
    <xdr:to>
      <xdr:col>24</xdr:col>
      <xdr:colOff>304801</xdr:colOff>
      <xdr:row>14</xdr:row>
      <xdr:rowOff>30479</xdr:rowOff>
    </xdr:to>
    <xdr:sp macro="" textlink="">
      <xdr:nvSpPr>
        <xdr:cNvPr id="9" name="テキスト ボックス 8">
          <a:extLst>
            <a:ext uri="{FF2B5EF4-FFF2-40B4-BE49-F238E27FC236}">
              <a16:creationId xmlns:a16="http://schemas.microsoft.com/office/drawing/2014/main" id="{00000000-0008-0000-0200-00000E000000}"/>
            </a:ext>
          </a:extLst>
        </xdr:cNvPr>
        <xdr:cNvSpPr txBox="1"/>
      </xdr:nvSpPr>
      <xdr:spPr>
        <a:xfrm>
          <a:off x="8046721" y="2438400"/>
          <a:ext cx="2758440" cy="792479"/>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noAutofit/>
        </a:bodyPr>
        <a:lstStyle/>
        <a:p>
          <a:pPr algn="l"/>
          <a:r>
            <a:rPr kumimoji="1" lang="ja-JP" altLang="en-US" sz="1500" b="1">
              <a:solidFill>
                <a:srgbClr val="FF0000"/>
              </a:solidFill>
              <a:latin typeface="ＭＳ Ｐゴシック" panose="020B0600070205080204" pitchFamily="50" charset="-128"/>
              <a:ea typeface="ＭＳ Ｐゴシック" panose="020B0600070205080204" pitchFamily="50" charset="-128"/>
            </a:rPr>
            <a:t>事業名毎に</a:t>
          </a:r>
          <a:endParaRPr kumimoji="1" lang="en-US" altLang="ja-JP" sz="15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500" b="1">
              <a:solidFill>
                <a:srgbClr val="FF0000"/>
              </a:solidFill>
              <a:latin typeface="ＭＳ Ｐゴシック" panose="020B0600070205080204" pitchFamily="50" charset="-128"/>
              <a:ea typeface="ＭＳ Ｐゴシック" panose="020B0600070205080204" pitchFamily="50" charset="-128"/>
            </a:rPr>
            <a:t>書類一式を作成してください</a:t>
          </a:r>
          <a:endParaRPr kumimoji="1" lang="ja-JP" altLang="en-US" sz="1500" b="1">
            <a:solidFill>
              <a:srgbClr val="FF0000"/>
            </a:solidFill>
            <a:latin typeface="ＭＳ Ｐゴシック" panose="020B0600070205080204" pitchFamily="50" charset="-128"/>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11429</xdr:colOff>
      <xdr:row>11</xdr:row>
      <xdr:rowOff>76200</xdr:rowOff>
    </xdr:from>
    <xdr:to>
      <xdr:col>24</xdr:col>
      <xdr:colOff>236220</xdr:colOff>
      <xdr:row>14</xdr:row>
      <xdr:rowOff>22859</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89569" y="2430780"/>
          <a:ext cx="2747011" cy="792479"/>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noAutofit/>
        </a:bodyPr>
        <a:lstStyle/>
        <a:p>
          <a:pPr algn="l"/>
          <a:r>
            <a:rPr kumimoji="1" lang="ja-JP" altLang="en-US" sz="1500" b="1">
              <a:solidFill>
                <a:srgbClr val="FF0000"/>
              </a:solidFill>
              <a:latin typeface="ＭＳ Ｐゴシック" panose="020B0600070205080204" pitchFamily="50" charset="-128"/>
              <a:ea typeface="ＭＳ Ｐゴシック" panose="020B0600070205080204" pitchFamily="50" charset="-128"/>
            </a:rPr>
            <a:t>事業名毎に</a:t>
          </a:r>
          <a:endParaRPr kumimoji="1" lang="en-US" altLang="ja-JP" sz="15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500" b="1">
              <a:solidFill>
                <a:srgbClr val="FF0000"/>
              </a:solidFill>
              <a:latin typeface="ＭＳ Ｐゴシック" panose="020B0600070205080204" pitchFamily="50" charset="-128"/>
              <a:ea typeface="ＭＳ Ｐゴシック" panose="020B0600070205080204" pitchFamily="50" charset="-128"/>
            </a:rPr>
            <a:t>書類一式を作成してください</a:t>
          </a:r>
          <a:endParaRPr kumimoji="1" lang="ja-JP" altLang="en-US" sz="1500" b="1">
            <a:solidFill>
              <a:srgbClr val="FF0000"/>
            </a:solidFill>
            <a:latin typeface="ＭＳ Ｐゴシック" panose="020B0600070205080204" pitchFamily="50" charset="-128"/>
            <a:ea typeface="+mn-ea"/>
          </a:endParaRPr>
        </a:p>
      </xdr:txBody>
    </xdr:sp>
    <xdr:clientData/>
  </xdr:twoCellAnchor>
  <xdr:twoCellAnchor>
    <xdr:from>
      <xdr:col>20</xdr:col>
      <xdr:colOff>386715</xdr:colOff>
      <xdr:row>9</xdr:row>
      <xdr:rowOff>15240</xdr:rowOff>
    </xdr:from>
    <xdr:to>
      <xdr:col>24</xdr:col>
      <xdr:colOff>216319</xdr:colOff>
      <xdr:row>10</xdr:row>
      <xdr:rowOff>241663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976235" y="1805940"/>
          <a:ext cx="2740444" cy="508363"/>
          <a:chOff x="6944385" y="1550689"/>
          <a:chExt cx="3018574" cy="512173"/>
        </a:xfrm>
      </xdr:grpSpPr>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944385" y="1550689"/>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123266</xdr:colOff>
      <xdr:row>0</xdr:row>
      <xdr:rowOff>112060</xdr:rowOff>
    </xdr:from>
    <xdr:to>
      <xdr:col>15</xdr:col>
      <xdr:colOff>407605</xdr:colOff>
      <xdr:row>2</xdr:row>
      <xdr:rowOff>19115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029266" y="112060"/>
          <a:ext cx="2753219" cy="493795"/>
          <a:chOff x="7019925" y="1535335"/>
          <a:chExt cx="3018574" cy="512173"/>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123834</xdr:colOff>
      <xdr:row>0</xdr:row>
      <xdr:rowOff>101387</xdr:rowOff>
    </xdr:from>
    <xdr:ext cx="3276382" cy="584876"/>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406774" y="101387"/>
          <a:ext cx="3276382" cy="584876"/>
          <a:chOff x="11194675" y="-575116"/>
          <a:chExt cx="3268216" cy="620983"/>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194675" y="-575116"/>
            <a:ext cx="3268216" cy="6209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ctr">
            <a:sp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708793" y="-448885"/>
            <a:ext cx="1109830" cy="17700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3</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収支予算書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95250</xdr:colOff>
      <xdr:row>0</xdr:row>
      <xdr:rowOff>95250</xdr:rowOff>
    </xdr:from>
    <xdr:to>
      <xdr:col>11</xdr:col>
      <xdr:colOff>370624</xdr:colOff>
      <xdr:row>2</xdr:row>
      <xdr:rowOff>35923</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8423910" y="95250"/>
          <a:ext cx="2744254" cy="504553"/>
          <a:chOff x="7019925" y="1535335"/>
          <a:chExt cx="3018574" cy="512173"/>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xdr:colOff>
      <xdr:row>0</xdr:row>
      <xdr:rowOff>95250</xdr:rowOff>
    </xdr:from>
    <xdr:to>
      <xdr:col>10</xdr:col>
      <xdr:colOff>370624</xdr:colOff>
      <xdr:row>1</xdr:row>
      <xdr:rowOff>35923</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6168390" y="95250"/>
          <a:ext cx="2713774" cy="512173"/>
          <a:chOff x="7019925" y="1535335"/>
          <a:chExt cx="3018574" cy="512173"/>
        </a:xfrm>
      </xdr:grpSpPr>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161925</xdr:colOff>
      <xdr:row>8</xdr:row>
      <xdr:rowOff>171450</xdr:rowOff>
    </xdr:from>
    <xdr:ext cx="3145193" cy="7682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924675" y="2209800"/>
          <a:ext cx="3145193"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non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mn-ea"/>
            </a:rPr>
            <a:t>口座名義人が債権機関名、代表者名＝申請者名</a:t>
          </a:r>
        </a:p>
        <a:p>
          <a:pPr algn="l"/>
          <a:r>
            <a:rPr kumimoji="1" lang="ja-JP" altLang="en-US" sz="1100" b="1">
              <a:solidFill>
                <a:srgbClr val="FF0000"/>
              </a:solidFill>
              <a:latin typeface="ＭＳ Ｐゴシック" panose="020B0600070205080204" pitchFamily="50" charset="-128"/>
              <a:ea typeface="+mn-ea"/>
            </a:rPr>
            <a:t>と一致しない場合は、委任状の提出が必要です</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押印の上、原本を郵送してください</a:t>
          </a:r>
        </a:p>
      </xdr:txBody>
    </xdr:sp>
    <xdr:clientData/>
  </xdr:oneCellAnchor>
  <xdr:twoCellAnchor>
    <xdr:from>
      <xdr:col>4</xdr:col>
      <xdr:colOff>85725</xdr:colOff>
      <xdr:row>0</xdr:row>
      <xdr:rowOff>95250</xdr:rowOff>
    </xdr:from>
    <xdr:to>
      <xdr:col>8</xdr:col>
      <xdr:colOff>275374</xdr:colOff>
      <xdr:row>1</xdr:row>
      <xdr:rowOff>302623</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6242685" y="95250"/>
          <a:ext cx="2734729" cy="512173"/>
          <a:chOff x="7019925" y="1535335"/>
          <a:chExt cx="3018574" cy="512173"/>
        </a:xfrm>
      </xdr:grpSpPr>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8</xdr:row>
      <xdr:rowOff>175260</xdr:rowOff>
    </xdr:from>
    <xdr:to>
      <xdr:col>11</xdr:col>
      <xdr:colOff>276826</xdr:colOff>
      <xdr:row>29</xdr:row>
      <xdr:rowOff>160826</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5488305" y="2156460"/>
          <a:ext cx="3894421" cy="4885226"/>
          <a:chOff x="10115550" y="571500"/>
          <a:chExt cx="4305901" cy="5772956"/>
        </a:xfrm>
      </xdr:grpSpPr>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5550" y="571500"/>
            <a:ext cx="4305901" cy="5772956"/>
          </a:xfrm>
          <a:prstGeom prst="rect">
            <a:avLst/>
          </a:prstGeom>
        </xdr:spPr>
      </xdr:pic>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11823506" y="657225"/>
            <a:ext cx="889988"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内示通知書</a:t>
            </a:r>
          </a:p>
        </xdr:txBody>
      </xdr:sp>
      <xdr:sp macro="" textlink="">
        <xdr:nvSpPr>
          <xdr:cNvPr id="13" name="四角形: 角を丸くする 12">
            <a:extLst>
              <a:ext uri="{FF2B5EF4-FFF2-40B4-BE49-F238E27FC236}">
                <a16:creationId xmlns:a16="http://schemas.microsoft.com/office/drawing/2014/main" id="{00000000-0008-0000-0600-00000D000000}"/>
              </a:ext>
            </a:extLst>
          </xdr:cNvPr>
          <xdr:cNvSpPr/>
        </xdr:nvSpPr>
        <xdr:spPr>
          <a:xfrm>
            <a:off x="12934950" y="2771775"/>
            <a:ext cx="987609" cy="144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2944475" y="2905125"/>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↑提出締切日</a:t>
            </a:r>
            <a:endParaRPr kumimoji="1" lang="en-US" altLang="ja-JP" sz="1100" b="1">
              <a:solidFill>
                <a:srgbClr val="FF0000"/>
              </a:solidFill>
            </a:endParaRPr>
          </a:p>
          <a:p>
            <a:r>
              <a:rPr kumimoji="1" lang="ja-JP" altLang="en-US" sz="1100" b="1" baseline="0">
                <a:solidFill>
                  <a:srgbClr val="FF0000"/>
                </a:solidFill>
              </a:rPr>
              <a:t>＝</a:t>
            </a:r>
            <a:r>
              <a:rPr kumimoji="1" lang="ja-JP" altLang="en-US" sz="1100" b="1">
                <a:solidFill>
                  <a:srgbClr val="FF0000"/>
                </a:solidFill>
              </a:rPr>
              <a:t>交付申請日</a:t>
            </a:r>
          </a:p>
        </xdr:txBody>
      </xdr:sp>
    </xdr:grpSp>
    <xdr:clientData/>
  </xdr:twoCellAnchor>
  <xdr:twoCellAnchor>
    <xdr:from>
      <xdr:col>5</xdr:col>
      <xdr:colOff>53340</xdr:colOff>
      <xdr:row>0</xdr:row>
      <xdr:rowOff>99060</xdr:rowOff>
    </xdr:from>
    <xdr:to>
      <xdr:col>12</xdr:col>
      <xdr:colOff>495300</xdr:colOff>
      <xdr:row>4</xdr:row>
      <xdr:rowOff>160020</xdr:rowOff>
    </xdr:to>
    <xdr:sp macro="" textlink="">
      <xdr:nvSpPr>
        <xdr:cNvPr id="15" name="角丸四角形 14"/>
        <xdr:cNvSpPr/>
      </xdr:nvSpPr>
      <xdr:spPr>
        <a:xfrm>
          <a:off x="5455920" y="99060"/>
          <a:ext cx="4762500" cy="1097280"/>
        </a:xfrm>
        <a:prstGeom prst="roundRect">
          <a:avLst/>
        </a:prstGeom>
        <a:solidFill>
          <a:schemeClr val="bg1">
            <a:lumMod val="9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要注意！！　</a:t>
          </a:r>
          <a:r>
            <a:rPr kumimoji="1" lang="ja-JP" altLang="en-US" sz="1100" b="1">
              <a:solidFill>
                <a:srgbClr val="FF0000"/>
              </a:solidFill>
            </a:rPr>
            <a:t>　</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400" b="1">
              <a:solidFill>
                <a:srgbClr val="FF0000"/>
              </a:solidFill>
            </a:rPr>
            <a:t>第</a:t>
          </a:r>
          <a:r>
            <a:rPr kumimoji="1" lang="en-US" altLang="ja-JP" sz="1400" b="1">
              <a:solidFill>
                <a:srgbClr val="FF0000"/>
              </a:solidFill>
            </a:rPr>
            <a:t>1</a:t>
          </a:r>
          <a:r>
            <a:rPr kumimoji="1" lang="ja-JP" altLang="en-US" sz="1400" b="1">
              <a:solidFill>
                <a:srgbClr val="FF0000"/>
              </a:solidFill>
            </a:rPr>
            <a:t>号様式（交付申請書）は、</a:t>
          </a:r>
          <a:r>
            <a:rPr kumimoji="1" lang="ja-JP" altLang="en-US" sz="1400" b="1" u="sng">
              <a:solidFill>
                <a:srgbClr val="FF0000"/>
              </a:solidFill>
            </a:rPr>
            <a:t>内示後</a:t>
          </a:r>
          <a:r>
            <a:rPr kumimoji="1" lang="ja-JP" altLang="en-US" sz="1400" b="1">
              <a:solidFill>
                <a:srgbClr val="FF0000"/>
              </a:solidFill>
            </a:rPr>
            <a:t>の提出になります！！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33"/>
  <sheetViews>
    <sheetView view="pageBreakPreview" topLeftCell="A115" zoomScaleNormal="100" zoomScaleSheetLayoutView="100" workbookViewId="0">
      <selection activeCell="A120" sqref="A120:A133"/>
    </sheetView>
  </sheetViews>
  <sheetFormatPr defaultColWidth="9" defaultRowHeight="13.2"/>
  <cols>
    <col min="1" max="1" width="3.109375" style="77" customWidth="1"/>
    <col min="2" max="20" width="5.6640625" style="77" customWidth="1"/>
    <col min="21" max="21" width="5.6640625" style="70" customWidth="1"/>
    <col min="22" max="22" width="18.77734375" style="48" customWidth="1"/>
    <col min="23" max="24" width="9" style="49"/>
    <col min="25" max="25" width="9" style="49" customWidth="1"/>
    <col min="26" max="16384" width="9" style="49"/>
  </cols>
  <sheetData>
    <row r="1" spans="1:26" ht="14.4">
      <c r="A1" s="67" t="s">
        <v>56</v>
      </c>
      <c r="B1" s="68"/>
      <c r="C1" s="68"/>
      <c r="D1" s="68"/>
      <c r="E1" s="68"/>
      <c r="F1" s="68"/>
      <c r="G1" s="68"/>
      <c r="H1" s="68"/>
      <c r="I1" s="68"/>
      <c r="J1" s="68"/>
      <c r="K1" s="68"/>
      <c r="L1" s="68"/>
      <c r="M1" s="68"/>
      <c r="N1" s="68"/>
      <c r="O1" s="68"/>
      <c r="P1" s="68"/>
      <c r="Q1" s="68"/>
      <c r="R1" s="68"/>
      <c r="S1" s="68"/>
      <c r="T1" s="68"/>
      <c r="U1" s="69"/>
    </row>
    <row r="2" spans="1:26">
      <c r="A2" s="68"/>
      <c r="B2" s="68"/>
      <c r="C2" s="68"/>
      <c r="D2" s="68"/>
      <c r="E2" s="68"/>
      <c r="F2" s="68"/>
      <c r="G2" s="68"/>
      <c r="H2" s="68"/>
      <c r="I2" s="68"/>
      <c r="J2" s="68"/>
      <c r="K2" s="68"/>
      <c r="L2" s="68"/>
      <c r="M2" s="68"/>
      <c r="N2" s="68"/>
      <c r="O2" s="68"/>
      <c r="P2" s="68"/>
      <c r="Q2" s="68"/>
      <c r="R2" s="68"/>
      <c r="S2" s="68"/>
      <c r="T2" s="68"/>
      <c r="U2" s="69"/>
    </row>
    <row r="3" spans="1:26" ht="19.2">
      <c r="A3" s="325" t="s">
        <v>10</v>
      </c>
      <c r="B3" s="325"/>
      <c r="C3" s="325"/>
      <c r="D3" s="325"/>
      <c r="E3" s="325"/>
      <c r="F3" s="325"/>
      <c r="G3" s="325"/>
      <c r="H3" s="325"/>
      <c r="I3" s="325"/>
      <c r="J3" s="325"/>
      <c r="K3" s="325"/>
      <c r="L3" s="325"/>
      <c r="M3" s="325"/>
      <c r="N3" s="325"/>
      <c r="O3" s="325"/>
      <c r="P3" s="325"/>
      <c r="Q3" s="325"/>
      <c r="R3" s="325"/>
      <c r="S3" s="325"/>
      <c r="T3" s="325"/>
      <c r="U3" s="69"/>
      <c r="V3" s="83"/>
    </row>
    <row r="4" spans="1:26" s="178" customFormat="1" ht="19.2">
      <c r="A4" s="351"/>
      <c r="B4" s="351"/>
      <c r="C4" s="351"/>
      <c r="D4" s="351"/>
      <c r="E4" s="351"/>
      <c r="F4" s="351"/>
      <c r="G4" s="351"/>
      <c r="H4" s="351"/>
      <c r="I4" s="351"/>
      <c r="J4" s="351"/>
      <c r="K4" s="351"/>
      <c r="L4" s="351"/>
      <c r="M4" s="351"/>
      <c r="N4" s="351"/>
      <c r="O4" s="351"/>
      <c r="P4" s="351"/>
      <c r="Q4" s="351"/>
      <c r="R4" s="351"/>
      <c r="S4" s="351"/>
      <c r="T4" s="351"/>
      <c r="U4" s="152"/>
      <c r="V4" s="177"/>
    </row>
    <row r="5" spans="1:26" s="178" customFormat="1" ht="19.2">
      <c r="A5" s="351"/>
      <c r="B5" s="351"/>
      <c r="C5" s="351"/>
      <c r="D5" s="351"/>
      <c r="E5" s="351"/>
      <c r="F5" s="351"/>
      <c r="G5" s="351"/>
      <c r="H5" s="351"/>
      <c r="I5" s="351"/>
      <c r="J5" s="351"/>
      <c r="K5" s="351"/>
      <c r="L5" s="351"/>
      <c r="M5" s="351"/>
      <c r="N5" s="351"/>
      <c r="O5" s="351"/>
      <c r="P5" s="351"/>
      <c r="Q5" s="351"/>
      <c r="R5" s="351"/>
      <c r="S5" s="351"/>
      <c r="T5" s="351"/>
      <c r="U5" s="152"/>
      <c r="V5" s="179"/>
    </row>
    <row r="6" spans="1:26" ht="15" customHeight="1"/>
    <row r="7" spans="1:26" ht="15" customHeight="1">
      <c r="U7" s="69"/>
    </row>
    <row r="8" spans="1:26" s="53" customFormat="1" ht="15" customHeight="1">
      <c r="A8" s="71" t="s">
        <v>0</v>
      </c>
      <c r="B8" s="72"/>
      <c r="C8" s="72"/>
      <c r="D8" s="72"/>
      <c r="E8" s="72"/>
      <c r="F8" s="72"/>
      <c r="G8" s="72"/>
      <c r="H8" s="72"/>
      <c r="I8" s="72"/>
      <c r="J8" s="72"/>
      <c r="K8" s="72"/>
      <c r="L8" s="72"/>
      <c r="M8" s="72"/>
      <c r="N8" s="72"/>
      <c r="O8" s="72"/>
      <c r="P8" s="72"/>
      <c r="Q8" s="72"/>
      <c r="R8" s="72"/>
      <c r="S8" s="72"/>
      <c r="T8" s="72"/>
      <c r="U8" s="69"/>
      <c r="V8" s="48"/>
      <c r="W8" s="49"/>
      <c r="X8" s="49"/>
      <c r="Y8" s="49"/>
      <c r="Z8" s="49"/>
    </row>
    <row r="9" spans="1:26" ht="11.25" customHeight="1" thickBot="1">
      <c r="A9" s="67"/>
      <c r="B9" s="68"/>
      <c r="C9" s="68"/>
      <c r="D9" s="68"/>
      <c r="E9" s="68"/>
      <c r="F9" s="68"/>
      <c r="G9" s="68"/>
      <c r="H9" s="68"/>
      <c r="I9" s="68"/>
      <c r="J9" s="68"/>
      <c r="K9" s="68"/>
      <c r="L9" s="68"/>
      <c r="M9" s="68"/>
      <c r="N9" s="68"/>
      <c r="O9" s="68"/>
      <c r="P9" s="68"/>
      <c r="Q9" s="68"/>
      <c r="R9" s="68"/>
      <c r="S9" s="68"/>
      <c r="T9" s="68"/>
      <c r="U9" s="69"/>
    </row>
    <row r="10" spans="1:26" s="55" customFormat="1" ht="22.5" customHeight="1">
      <c r="A10" s="326" t="s">
        <v>45</v>
      </c>
      <c r="B10" s="327"/>
      <c r="C10" s="327"/>
      <c r="D10" s="327"/>
      <c r="E10" s="328"/>
      <c r="F10" s="355"/>
      <c r="G10" s="356"/>
      <c r="H10" s="356"/>
      <c r="I10" s="356"/>
      <c r="J10" s="356"/>
      <c r="K10" s="356"/>
      <c r="L10" s="356"/>
      <c r="M10" s="356"/>
      <c r="N10" s="356"/>
      <c r="O10" s="356"/>
      <c r="P10" s="356"/>
      <c r="Q10" s="356"/>
      <c r="R10" s="356"/>
      <c r="S10" s="356"/>
      <c r="T10" s="357"/>
      <c r="U10" s="69"/>
      <c r="V10" s="48"/>
      <c r="W10" s="49"/>
      <c r="X10" s="49"/>
      <c r="Y10" s="49"/>
      <c r="Z10" s="49"/>
    </row>
    <row r="11" spans="1:26" s="55" customFormat="1" ht="22.5" customHeight="1">
      <c r="A11" s="329" t="s">
        <v>46</v>
      </c>
      <c r="B11" s="330"/>
      <c r="C11" s="330"/>
      <c r="D11" s="330"/>
      <c r="E11" s="331"/>
      <c r="F11" s="358"/>
      <c r="G11" s="359"/>
      <c r="H11" s="359"/>
      <c r="I11" s="359"/>
      <c r="J11" s="359"/>
      <c r="K11" s="359"/>
      <c r="L11" s="359"/>
      <c r="M11" s="359"/>
      <c r="N11" s="359"/>
      <c r="O11" s="359"/>
      <c r="P11" s="359"/>
      <c r="Q11" s="359"/>
      <c r="R11" s="359"/>
      <c r="S11" s="359"/>
      <c r="T11" s="360"/>
      <c r="U11" s="69"/>
      <c r="V11" s="48"/>
      <c r="W11" s="49"/>
      <c r="X11" s="49"/>
      <c r="Y11" s="49"/>
      <c r="Z11" s="49"/>
    </row>
    <row r="12" spans="1:26" s="55" customFormat="1" ht="22.5" customHeight="1">
      <c r="A12" s="329" t="s">
        <v>48</v>
      </c>
      <c r="B12" s="330"/>
      <c r="C12" s="330"/>
      <c r="D12" s="330"/>
      <c r="E12" s="331"/>
      <c r="F12" s="361"/>
      <c r="G12" s="362"/>
      <c r="H12" s="362"/>
      <c r="I12" s="362"/>
      <c r="J12" s="362"/>
      <c r="K12" s="362"/>
      <c r="L12" s="362"/>
      <c r="M12" s="362"/>
      <c r="N12" s="362"/>
      <c r="O12" s="362"/>
      <c r="P12" s="362"/>
      <c r="Q12" s="362"/>
      <c r="R12" s="362"/>
      <c r="S12" s="362"/>
      <c r="T12" s="363"/>
      <c r="U12" s="70"/>
      <c r="V12" s="48"/>
      <c r="W12" s="49"/>
      <c r="X12" s="49"/>
      <c r="Y12" s="49"/>
      <c r="Z12" s="49"/>
    </row>
    <row r="13" spans="1:26" s="55" customFormat="1" ht="22.5" customHeight="1">
      <c r="A13" s="332" t="s">
        <v>47</v>
      </c>
      <c r="B13" s="333"/>
      <c r="C13" s="333"/>
      <c r="D13" s="333"/>
      <c r="E13" s="334"/>
      <c r="F13" s="364"/>
      <c r="G13" s="365"/>
      <c r="H13" s="365"/>
      <c r="I13" s="365"/>
      <c r="J13" s="365"/>
      <c r="K13" s="365"/>
      <c r="L13" s="365"/>
      <c r="M13" s="365"/>
      <c r="N13" s="365"/>
      <c r="O13" s="365"/>
      <c r="P13" s="365"/>
      <c r="Q13" s="365"/>
      <c r="R13" s="365"/>
      <c r="S13" s="365"/>
      <c r="T13" s="366"/>
      <c r="U13" s="69"/>
      <c r="V13" s="48"/>
      <c r="W13" s="49"/>
      <c r="X13" s="49"/>
      <c r="Y13" s="49"/>
      <c r="Z13" s="49"/>
    </row>
    <row r="14" spans="1:26" s="55" customFormat="1" ht="22.5" customHeight="1">
      <c r="A14" s="335" t="s">
        <v>94</v>
      </c>
      <c r="B14" s="336"/>
      <c r="C14" s="336"/>
      <c r="D14" s="336"/>
      <c r="E14" s="337"/>
      <c r="F14" s="375" t="s">
        <v>95</v>
      </c>
      <c r="G14" s="376"/>
      <c r="H14" s="376"/>
      <c r="I14" s="377"/>
      <c r="J14" s="367"/>
      <c r="K14" s="367"/>
      <c r="L14" s="367"/>
      <c r="M14" s="367"/>
      <c r="N14" s="367"/>
      <c r="O14" s="367"/>
      <c r="P14" s="367"/>
      <c r="Q14" s="367"/>
      <c r="R14" s="367"/>
      <c r="S14" s="367"/>
      <c r="T14" s="368"/>
      <c r="U14" s="69"/>
      <c r="V14" s="48"/>
      <c r="W14" s="49"/>
      <c r="X14" s="49"/>
      <c r="Y14" s="49"/>
      <c r="Z14" s="49"/>
    </row>
    <row r="15" spans="1:26" s="55" customFormat="1" ht="22.5" customHeight="1">
      <c r="A15" s="338"/>
      <c r="B15" s="339"/>
      <c r="C15" s="339"/>
      <c r="D15" s="339"/>
      <c r="E15" s="340"/>
      <c r="F15" s="378" t="s">
        <v>78</v>
      </c>
      <c r="G15" s="379"/>
      <c r="H15" s="379"/>
      <c r="I15" s="380"/>
      <c r="J15" s="369"/>
      <c r="K15" s="369"/>
      <c r="L15" s="369"/>
      <c r="M15" s="369"/>
      <c r="N15" s="369"/>
      <c r="O15" s="369"/>
      <c r="P15" s="369"/>
      <c r="Q15" s="369"/>
      <c r="R15" s="369"/>
      <c r="S15" s="369"/>
      <c r="T15" s="370"/>
      <c r="U15" s="69"/>
      <c r="V15" s="48"/>
      <c r="W15" s="49"/>
      <c r="X15" s="49"/>
      <c r="Y15" s="49"/>
      <c r="Z15" s="49"/>
    </row>
    <row r="16" spans="1:26" s="55" customFormat="1" ht="22.5" customHeight="1">
      <c r="A16" s="338"/>
      <c r="B16" s="339"/>
      <c r="C16" s="339"/>
      <c r="D16" s="339"/>
      <c r="E16" s="340"/>
      <c r="F16" s="257" t="s">
        <v>1</v>
      </c>
      <c r="G16" s="258"/>
      <c r="H16" s="258"/>
      <c r="I16" s="259"/>
      <c r="J16" s="371"/>
      <c r="K16" s="371"/>
      <c r="L16" s="371"/>
      <c r="M16" s="371"/>
      <c r="N16" s="371"/>
      <c r="O16" s="371"/>
      <c r="P16" s="371"/>
      <c r="Q16" s="371"/>
      <c r="R16" s="371"/>
      <c r="S16" s="371"/>
      <c r="T16" s="372"/>
      <c r="U16" s="69"/>
      <c r="V16" s="48"/>
      <c r="W16" s="84"/>
      <c r="X16" s="49"/>
      <c r="Y16" s="49"/>
      <c r="Z16" s="49"/>
    </row>
    <row r="17" spans="1:26" s="55" customFormat="1" ht="22.5" customHeight="1">
      <c r="A17" s="338"/>
      <c r="B17" s="339"/>
      <c r="C17" s="339"/>
      <c r="D17" s="339"/>
      <c r="E17" s="340"/>
      <c r="F17" s="257" t="s">
        <v>2</v>
      </c>
      <c r="G17" s="258"/>
      <c r="H17" s="258"/>
      <c r="I17" s="259"/>
      <c r="J17" s="371"/>
      <c r="K17" s="371"/>
      <c r="L17" s="371"/>
      <c r="M17" s="371"/>
      <c r="N17" s="371"/>
      <c r="O17" s="371"/>
      <c r="P17" s="371"/>
      <c r="Q17" s="371"/>
      <c r="R17" s="371"/>
      <c r="S17" s="371"/>
      <c r="T17" s="372"/>
      <c r="U17" s="69"/>
      <c r="V17" s="48"/>
      <c r="W17" s="49"/>
      <c r="X17" s="49"/>
      <c r="Y17" s="49"/>
      <c r="Z17" s="49"/>
    </row>
    <row r="18" spans="1:26" s="55" customFormat="1" ht="22.5" customHeight="1" thickBot="1">
      <c r="A18" s="341"/>
      <c r="B18" s="342"/>
      <c r="C18" s="342"/>
      <c r="D18" s="342"/>
      <c r="E18" s="343"/>
      <c r="F18" s="260" t="s">
        <v>3</v>
      </c>
      <c r="G18" s="261"/>
      <c r="H18" s="261"/>
      <c r="I18" s="262"/>
      <c r="J18" s="373"/>
      <c r="K18" s="373"/>
      <c r="L18" s="373"/>
      <c r="M18" s="373"/>
      <c r="N18" s="373"/>
      <c r="O18" s="373"/>
      <c r="P18" s="373"/>
      <c r="Q18" s="373"/>
      <c r="R18" s="373"/>
      <c r="S18" s="373"/>
      <c r="T18" s="374"/>
      <c r="U18" s="69"/>
      <c r="V18" s="48"/>
      <c r="W18" s="49"/>
      <c r="X18" s="49"/>
      <c r="Y18" s="49"/>
      <c r="Z18" s="49"/>
    </row>
    <row r="19" spans="1:26" ht="15" customHeight="1">
      <c r="A19" s="68"/>
      <c r="B19" s="68"/>
      <c r="C19" s="68"/>
      <c r="D19" s="68"/>
      <c r="E19" s="68"/>
      <c r="F19" s="68"/>
      <c r="G19" s="68"/>
      <c r="H19" s="68"/>
      <c r="I19" s="68"/>
      <c r="J19" s="68" t="s">
        <v>100</v>
      </c>
      <c r="K19" s="68"/>
      <c r="L19" s="68"/>
      <c r="M19" s="68"/>
      <c r="N19" s="68"/>
      <c r="O19" s="68"/>
      <c r="P19" s="68"/>
      <c r="Q19" s="68"/>
      <c r="R19" s="68"/>
      <c r="S19" s="68"/>
      <c r="T19" s="68"/>
      <c r="U19" s="69"/>
    </row>
    <row r="20" spans="1:26" s="54" customFormat="1" ht="15" customHeight="1">
      <c r="A20" s="71" t="s">
        <v>4</v>
      </c>
      <c r="B20" s="71"/>
      <c r="C20" s="71"/>
      <c r="D20" s="71"/>
      <c r="E20" s="71"/>
      <c r="F20" s="71"/>
      <c r="G20" s="71"/>
      <c r="H20" s="71"/>
      <c r="I20" s="71"/>
      <c r="J20" s="71"/>
      <c r="K20" s="71"/>
      <c r="L20" s="71"/>
      <c r="M20" s="71"/>
      <c r="N20" s="71"/>
      <c r="O20" s="71"/>
      <c r="P20" s="71"/>
      <c r="Q20" s="71"/>
      <c r="R20" s="71"/>
      <c r="S20" s="71"/>
      <c r="T20" s="71"/>
      <c r="U20" s="69"/>
      <c r="V20" s="48"/>
      <c r="W20" s="49"/>
      <c r="X20" s="49"/>
      <c r="Y20" s="49"/>
      <c r="Z20" s="49"/>
    </row>
    <row r="21" spans="1:26" s="55" customFormat="1" ht="15" customHeight="1">
      <c r="A21" s="67" t="s">
        <v>80</v>
      </c>
      <c r="B21" s="80"/>
      <c r="C21" s="67"/>
      <c r="D21" s="67"/>
      <c r="E21" s="67"/>
      <c r="F21" s="67"/>
      <c r="G21" s="67"/>
      <c r="H21" s="67"/>
      <c r="I21" s="67"/>
      <c r="J21" s="67"/>
      <c r="K21" s="67"/>
      <c r="L21" s="67"/>
      <c r="M21" s="67"/>
      <c r="N21" s="67"/>
      <c r="O21" s="67"/>
      <c r="P21" s="67"/>
      <c r="Q21" s="67"/>
      <c r="R21" s="67"/>
      <c r="S21" s="67"/>
      <c r="T21" s="67"/>
      <c r="U21" s="70"/>
      <c r="V21" s="48"/>
      <c r="W21" s="49"/>
      <c r="X21" s="49"/>
      <c r="Y21" s="49"/>
      <c r="Z21" s="49"/>
    </row>
    <row r="22" spans="1:26">
      <c r="A22" s="68"/>
      <c r="B22" s="68"/>
      <c r="C22" s="68"/>
      <c r="D22" s="68"/>
      <c r="E22" s="68"/>
      <c r="F22" s="68"/>
      <c r="G22" s="68"/>
      <c r="H22" s="68"/>
      <c r="I22" s="68"/>
      <c r="J22" s="68"/>
      <c r="K22" s="68"/>
      <c r="L22" s="68"/>
      <c r="M22" s="68"/>
      <c r="N22" s="68"/>
      <c r="O22" s="68"/>
      <c r="P22" s="68"/>
      <c r="Q22" s="68"/>
      <c r="R22" s="68"/>
      <c r="S22" s="68"/>
      <c r="T22" s="68"/>
    </row>
    <row r="23" spans="1:26" s="54" customFormat="1" ht="16.2">
      <c r="A23" s="71" t="s">
        <v>5</v>
      </c>
      <c r="B23" s="71"/>
      <c r="C23" s="71"/>
      <c r="D23" s="71"/>
      <c r="E23" s="71"/>
      <c r="F23" s="71"/>
      <c r="G23" s="71"/>
      <c r="H23" s="71"/>
      <c r="I23" s="71"/>
      <c r="J23" s="71"/>
      <c r="K23" s="71"/>
      <c r="L23" s="71"/>
      <c r="M23" s="71"/>
      <c r="N23" s="71"/>
      <c r="O23" s="71"/>
      <c r="P23" s="71"/>
      <c r="Q23" s="71"/>
      <c r="R23" s="71"/>
      <c r="S23" s="71"/>
      <c r="T23" s="71"/>
      <c r="U23" s="70"/>
      <c r="V23" s="48"/>
      <c r="W23" s="49"/>
      <c r="X23" s="49"/>
      <c r="Y23" s="49"/>
      <c r="Z23" s="49"/>
    </row>
    <row r="24" spans="1:26" ht="11.25" customHeight="1" thickBot="1">
      <c r="A24" s="68"/>
      <c r="B24" s="68"/>
      <c r="C24" s="68"/>
      <c r="D24" s="68"/>
      <c r="E24" s="68"/>
      <c r="F24" s="68"/>
      <c r="G24" s="68"/>
      <c r="H24" s="68"/>
      <c r="I24" s="68"/>
      <c r="J24" s="68"/>
      <c r="K24" s="68"/>
      <c r="L24" s="68"/>
      <c r="M24" s="68"/>
      <c r="N24" s="68"/>
      <c r="O24" s="68"/>
      <c r="P24" s="68"/>
      <c r="Q24" s="68"/>
      <c r="R24" s="68"/>
      <c r="S24" s="68"/>
      <c r="T24" s="68"/>
    </row>
    <row r="25" spans="1:26" s="55" customFormat="1" ht="17.25" customHeight="1">
      <c r="A25" s="344" t="s">
        <v>81</v>
      </c>
      <c r="B25" s="345"/>
      <c r="C25" s="345"/>
      <c r="D25" s="345"/>
      <c r="E25" s="346"/>
      <c r="F25" s="347" t="s">
        <v>71</v>
      </c>
      <c r="G25" s="345"/>
      <c r="H25" s="348"/>
      <c r="I25" s="349" t="s">
        <v>8</v>
      </c>
      <c r="J25" s="244"/>
      <c r="K25" s="350"/>
      <c r="L25" s="244" t="s">
        <v>52</v>
      </c>
      <c r="M25" s="244"/>
      <c r="N25" s="245"/>
      <c r="O25" s="352" t="s">
        <v>70</v>
      </c>
      <c r="P25" s="353"/>
      <c r="Q25" s="353"/>
      <c r="R25" s="353"/>
      <c r="S25" s="353"/>
      <c r="T25" s="354"/>
      <c r="U25" s="70"/>
      <c r="V25" s="48"/>
      <c r="W25" s="49"/>
      <c r="X25" s="49"/>
      <c r="Y25" s="49"/>
      <c r="Z25" s="49"/>
    </row>
    <row r="26" spans="1:26" s="55" customFormat="1" ht="17.25" customHeight="1">
      <c r="A26" s="227" t="s">
        <v>63</v>
      </c>
      <c r="B26" s="228"/>
      <c r="C26" s="228"/>
      <c r="D26" s="228"/>
      <c r="E26" s="229"/>
      <c r="F26" s="278"/>
      <c r="G26" s="279"/>
      <c r="H26" s="280"/>
      <c r="I26" s="281"/>
      <c r="J26" s="282"/>
      <c r="K26" s="283"/>
      <c r="L26" s="246"/>
      <c r="M26" s="246"/>
      <c r="N26" s="247"/>
      <c r="O26" s="230"/>
      <c r="P26" s="228"/>
      <c r="Q26" s="228"/>
      <c r="R26" s="228"/>
      <c r="S26" s="228"/>
      <c r="T26" s="231"/>
      <c r="U26" s="70"/>
      <c r="V26" s="48"/>
      <c r="W26" s="49"/>
      <c r="X26" s="49"/>
      <c r="Y26" s="49"/>
      <c r="Z26" s="49"/>
    </row>
    <row r="27" spans="1:26" s="55" customFormat="1" ht="17.25" customHeight="1">
      <c r="A27" s="252" t="s">
        <v>66</v>
      </c>
      <c r="B27" s="253"/>
      <c r="C27" s="253"/>
      <c r="D27" s="253"/>
      <c r="E27" s="254"/>
      <c r="F27" s="263">
        <f>B115</f>
        <v>0</v>
      </c>
      <c r="G27" s="264"/>
      <c r="H27" s="265"/>
      <c r="I27" s="266">
        <f>C115</f>
        <v>0</v>
      </c>
      <c r="J27" s="267"/>
      <c r="K27" s="268"/>
      <c r="L27" s="248">
        <f>D115</f>
        <v>0</v>
      </c>
      <c r="M27" s="248"/>
      <c r="N27" s="249"/>
      <c r="O27" s="232" t="s">
        <v>75</v>
      </c>
      <c r="P27" s="233"/>
      <c r="Q27" s="233"/>
      <c r="R27" s="233"/>
      <c r="S27" s="233"/>
      <c r="T27" s="234"/>
      <c r="U27" s="70"/>
      <c r="V27" s="48"/>
      <c r="W27" s="49"/>
      <c r="X27" s="49"/>
      <c r="Y27" s="49"/>
      <c r="Z27" s="49"/>
    </row>
    <row r="28" spans="1:26" s="55" customFormat="1" ht="17.25" customHeight="1">
      <c r="A28" s="220"/>
      <c r="B28" s="206"/>
      <c r="C28" s="206"/>
      <c r="D28" s="206"/>
      <c r="E28" s="221"/>
      <c r="F28" s="222"/>
      <c r="G28" s="193"/>
      <c r="H28" s="223"/>
      <c r="I28" s="224"/>
      <c r="J28" s="225"/>
      <c r="K28" s="226"/>
      <c r="L28" s="192"/>
      <c r="M28" s="193"/>
      <c r="N28" s="194"/>
      <c r="O28" s="195"/>
      <c r="P28" s="196"/>
      <c r="Q28" s="196"/>
      <c r="R28" s="196"/>
      <c r="S28" s="196"/>
      <c r="T28" s="197"/>
      <c r="U28" s="70"/>
      <c r="V28" s="48"/>
      <c r="W28" s="49"/>
      <c r="X28" s="49"/>
      <c r="Y28" s="49"/>
      <c r="Z28" s="49"/>
    </row>
    <row r="29" spans="1:26" s="55" customFormat="1" ht="17.25" customHeight="1">
      <c r="A29" s="255"/>
      <c r="B29" s="236"/>
      <c r="C29" s="236"/>
      <c r="D29" s="236"/>
      <c r="E29" s="256"/>
      <c r="F29" s="269"/>
      <c r="G29" s="270"/>
      <c r="H29" s="271"/>
      <c r="I29" s="272"/>
      <c r="J29" s="273"/>
      <c r="K29" s="274"/>
      <c r="L29" s="250"/>
      <c r="M29" s="250"/>
      <c r="N29" s="251"/>
      <c r="O29" s="235"/>
      <c r="P29" s="236"/>
      <c r="Q29" s="236"/>
      <c r="R29" s="236"/>
      <c r="S29" s="236"/>
      <c r="T29" s="237"/>
      <c r="U29" s="70"/>
      <c r="V29" s="48"/>
      <c r="W29" s="49"/>
      <c r="X29" s="49"/>
      <c r="Y29" s="49"/>
      <c r="Z29" s="49"/>
    </row>
    <row r="30" spans="1:26" s="55" customFormat="1" ht="17.25" customHeight="1">
      <c r="A30" s="252" t="s">
        <v>64</v>
      </c>
      <c r="B30" s="253"/>
      <c r="C30" s="253"/>
      <c r="D30" s="253"/>
      <c r="E30" s="254"/>
      <c r="F30" s="263">
        <f>H115</f>
        <v>0</v>
      </c>
      <c r="G30" s="264"/>
      <c r="H30" s="265"/>
      <c r="I30" s="266">
        <f>I115</f>
        <v>0</v>
      </c>
      <c r="J30" s="267"/>
      <c r="K30" s="268"/>
      <c r="L30" s="248">
        <f>J115</f>
        <v>0</v>
      </c>
      <c r="M30" s="248"/>
      <c r="N30" s="249"/>
      <c r="O30" s="232" t="s">
        <v>75</v>
      </c>
      <c r="P30" s="233"/>
      <c r="Q30" s="233"/>
      <c r="R30" s="233"/>
      <c r="S30" s="233"/>
      <c r="T30" s="234"/>
      <c r="U30" s="70"/>
      <c r="V30" s="48"/>
      <c r="W30" s="49"/>
      <c r="X30" s="49"/>
      <c r="Y30" s="49"/>
      <c r="Z30" s="49"/>
    </row>
    <row r="31" spans="1:26" s="55" customFormat="1" ht="17.25" customHeight="1">
      <c r="A31" s="220"/>
      <c r="B31" s="206"/>
      <c r="C31" s="206"/>
      <c r="D31" s="206"/>
      <c r="E31" s="221"/>
      <c r="F31" s="222"/>
      <c r="G31" s="193"/>
      <c r="H31" s="223"/>
      <c r="I31" s="224"/>
      <c r="J31" s="225"/>
      <c r="K31" s="226"/>
      <c r="L31" s="192"/>
      <c r="M31" s="193"/>
      <c r="N31" s="194"/>
      <c r="O31" s="195"/>
      <c r="P31" s="196"/>
      <c r="Q31" s="196"/>
      <c r="R31" s="196"/>
      <c r="S31" s="196"/>
      <c r="T31" s="197"/>
      <c r="U31" s="70"/>
      <c r="V31" s="48"/>
      <c r="W31" s="49"/>
      <c r="X31" s="49"/>
      <c r="Y31" s="49"/>
      <c r="Z31" s="49"/>
    </row>
    <row r="32" spans="1:26" s="55" customFormat="1" ht="17.25" customHeight="1">
      <c r="A32" s="255" t="s">
        <v>44</v>
      </c>
      <c r="B32" s="236"/>
      <c r="C32" s="236"/>
      <c r="D32" s="236"/>
      <c r="E32" s="256"/>
      <c r="F32" s="269"/>
      <c r="G32" s="270"/>
      <c r="H32" s="271"/>
      <c r="I32" s="272"/>
      <c r="J32" s="273"/>
      <c r="K32" s="274"/>
      <c r="L32" s="250"/>
      <c r="M32" s="250"/>
      <c r="N32" s="251"/>
      <c r="O32" s="235"/>
      <c r="P32" s="236"/>
      <c r="Q32" s="236"/>
      <c r="R32" s="236"/>
      <c r="S32" s="236"/>
      <c r="T32" s="237"/>
      <c r="U32" s="70"/>
      <c r="V32" s="48"/>
      <c r="W32" s="49"/>
      <c r="X32" s="49"/>
      <c r="Y32" s="49"/>
      <c r="Z32" s="49"/>
    </row>
    <row r="33" spans="1:26" s="55" customFormat="1" ht="17.25" customHeight="1">
      <c r="A33" s="252" t="s">
        <v>73</v>
      </c>
      <c r="B33" s="253"/>
      <c r="C33" s="253"/>
      <c r="D33" s="253"/>
      <c r="E33" s="254"/>
      <c r="F33" s="263">
        <f>M115</f>
        <v>0</v>
      </c>
      <c r="G33" s="264"/>
      <c r="H33" s="265"/>
      <c r="I33" s="266">
        <f>N115</f>
        <v>0</v>
      </c>
      <c r="J33" s="267"/>
      <c r="K33" s="268"/>
      <c r="L33" s="248">
        <f>O115</f>
        <v>0</v>
      </c>
      <c r="M33" s="248"/>
      <c r="N33" s="249"/>
      <c r="O33" s="232" t="s">
        <v>75</v>
      </c>
      <c r="P33" s="233"/>
      <c r="Q33" s="233"/>
      <c r="R33" s="233"/>
      <c r="S33" s="233"/>
      <c r="T33" s="234"/>
      <c r="U33" s="70"/>
      <c r="V33" s="48"/>
      <c r="W33" s="49"/>
      <c r="X33" s="49"/>
      <c r="Y33" s="49"/>
      <c r="Z33" s="49"/>
    </row>
    <row r="34" spans="1:26" s="55" customFormat="1" ht="17.25" customHeight="1">
      <c r="A34" s="220"/>
      <c r="B34" s="206"/>
      <c r="C34" s="206"/>
      <c r="D34" s="206"/>
      <c r="E34" s="221"/>
      <c r="F34" s="222"/>
      <c r="G34" s="193"/>
      <c r="H34" s="223"/>
      <c r="I34" s="224"/>
      <c r="J34" s="225"/>
      <c r="K34" s="226"/>
      <c r="L34" s="192"/>
      <c r="M34" s="193"/>
      <c r="N34" s="194"/>
      <c r="O34" s="195"/>
      <c r="P34" s="196"/>
      <c r="Q34" s="196"/>
      <c r="R34" s="196"/>
      <c r="S34" s="196"/>
      <c r="T34" s="197"/>
      <c r="U34" s="70"/>
      <c r="V34" s="48"/>
      <c r="W34" s="49"/>
      <c r="X34" s="49"/>
      <c r="Y34" s="49"/>
      <c r="Z34" s="49"/>
    </row>
    <row r="35" spans="1:26" s="55" customFormat="1" ht="17.25" customHeight="1">
      <c r="A35" s="381"/>
      <c r="B35" s="239"/>
      <c r="C35" s="239"/>
      <c r="D35" s="239"/>
      <c r="E35" s="382"/>
      <c r="F35" s="297"/>
      <c r="G35" s="298"/>
      <c r="H35" s="299"/>
      <c r="I35" s="383"/>
      <c r="J35" s="384"/>
      <c r="K35" s="385"/>
      <c r="L35" s="218"/>
      <c r="M35" s="218"/>
      <c r="N35" s="219"/>
      <c r="O35" s="238"/>
      <c r="P35" s="239"/>
      <c r="Q35" s="239"/>
      <c r="R35" s="239"/>
      <c r="S35" s="239"/>
      <c r="T35" s="240"/>
      <c r="U35" s="70"/>
      <c r="V35" s="48"/>
      <c r="W35" s="49"/>
      <c r="X35" s="49"/>
      <c r="Y35" s="49"/>
      <c r="Z35" s="49"/>
    </row>
    <row r="36" spans="1:26" s="55" customFormat="1" ht="17.25" customHeight="1">
      <c r="A36" s="400" t="s">
        <v>65</v>
      </c>
      <c r="B36" s="401"/>
      <c r="C36" s="401"/>
      <c r="D36" s="401"/>
      <c r="E36" s="402"/>
      <c r="F36" s="403">
        <f>SUM(F26:H35)</f>
        <v>0</v>
      </c>
      <c r="G36" s="404"/>
      <c r="H36" s="405"/>
      <c r="I36" s="406">
        <f>SUM(I26:K35)</f>
        <v>0</v>
      </c>
      <c r="J36" s="407"/>
      <c r="K36" s="408"/>
      <c r="L36" s="387">
        <f>SUM(L26:M35)</f>
        <v>0</v>
      </c>
      <c r="M36" s="387"/>
      <c r="N36" s="388"/>
      <c r="O36" s="241"/>
      <c r="P36" s="242"/>
      <c r="Q36" s="242"/>
      <c r="R36" s="242"/>
      <c r="S36" s="242"/>
      <c r="T36" s="243"/>
      <c r="U36" s="70"/>
      <c r="V36" s="48"/>
      <c r="W36" s="49"/>
      <c r="X36" s="49"/>
      <c r="Y36" s="49"/>
      <c r="Z36" s="49"/>
    </row>
    <row r="37" spans="1:26" s="55" customFormat="1" ht="17.25" customHeight="1">
      <c r="A37" s="227" t="s">
        <v>59</v>
      </c>
      <c r="B37" s="228"/>
      <c r="C37" s="228"/>
      <c r="D37" s="228"/>
      <c r="E37" s="229"/>
      <c r="F37" s="278"/>
      <c r="G37" s="279"/>
      <c r="H37" s="280"/>
      <c r="I37" s="409"/>
      <c r="J37" s="389"/>
      <c r="K37" s="410"/>
      <c r="L37" s="389"/>
      <c r="M37" s="389"/>
      <c r="N37" s="390"/>
      <c r="O37" s="199"/>
      <c r="P37" s="200"/>
      <c r="Q37" s="200"/>
      <c r="R37" s="200"/>
      <c r="S37" s="200"/>
      <c r="T37" s="201"/>
      <c r="U37" s="70"/>
      <c r="V37" s="48"/>
      <c r="W37" s="49"/>
      <c r="X37" s="49"/>
      <c r="Y37" s="49"/>
      <c r="Z37" s="49"/>
    </row>
    <row r="38" spans="1:26" s="55" customFormat="1" ht="17.25" customHeight="1">
      <c r="A38" s="255" t="s">
        <v>62</v>
      </c>
      <c r="B38" s="236"/>
      <c r="C38" s="236"/>
      <c r="D38" s="236"/>
      <c r="E38" s="256"/>
      <c r="F38" s="269">
        <v>0</v>
      </c>
      <c r="G38" s="270"/>
      <c r="H38" s="271"/>
      <c r="I38" s="275"/>
      <c r="J38" s="276"/>
      <c r="K38" s="277"/>
      <c r="L38" s="276"/>
      <c r="M38" s="276"/>
      <c r="N38" s="391"/>
      <c r="O38" s="202"/>
      <c r="P38" s="203"/>
      <c r="Q38" s="203"/>
      <c r="R38" s="203"/>
      <c r="S38" s="203"/>
      <c r="T38" s="204"/>
      <c r="U38" s="70"/>
      <c r="V38" s="48"/>
      <c r="W38" s="49"/>
      <c r="X38" s="49"/>
      <c r="Y38" s="49"/>
      <c r="Z38" s="49"/>
    </row>
    <row r="39" spans="1:26" s="55" customFormat="1" ht="17.25" customHeight="1">
      <c r="A39" s="395" t="s">
        <v>60</v>
      </c>
      <c r="B39" s="396"/>
      <c r="C39" s="396"/>
      <c r="D39" s="396"/>
      <c r="E39" s="397"/>
      <c r="F39" s="263">
        <f>I36</f>
        <v>0</v>
      </c>
      <c r="G39" s="264"/>
      <c r="H39" s="265"/>
      <c r="I39" s="398"/>
      <c r="J39" s="392"/>
      <c r="K39" s="399"/>
      <c r="L39" s="392"/>
      <c r="M39" s="392"/>
      <c r="N39" s="393"/>
      <c r="O39" s="205"/>
      <c r="P39" s="206"/>
      <c r="Q39" s="206"/>
      <c r="R39" s="206"/>
      <c r="S39" s="206"/>
      <c r="T39" s="207"/>
      <c r="U39" s="70"/>
      <c r="V39" s="48"/>
      <c r="W39" s="49"/>
      <c r="X39" s="49"/>
      <c r="Y39" s="49"/>
      <c r="Z39" s="49"/>
    </row>
    <row r="40" spans="1:26" s="55" customFormat="1" ht="17.25" customHeight="1">
      <c r="A40" s="294"/>
      <c r="B40" s="295"/>
      <c r="C40" s="295"/>
      <c r="D40" s="295"/>
      <c r="E40" s="296"/>
      <c r="F40" s="297"/>
      <c r="G40" s="298"/>
      <c r="H40" s="299"/>
      <c r="I40" s="300"/>
      <c r="J40" s="301"/>
      <c r="K40" s="302"/>
      <c r="L40" s="301"/>
      <c r="M40" s="301"/>
      <c r="N40" s="394"/>
      <c r="O40" s="208"/>
      <c r="P40" s="209"/>
      <c r="Q40" s="209"/>
      <c r="R40" s="209"/>
      <c r="S40" s="209"/>
      <c r="T40" s="210"/>
      <c r="U40" s="70"/>
      <c r="V40" s="48"/>
      <c r="W40" s="49"/>
      <c r="X40" s="49"/>
      <c r="Y40" s="49"/>
      <c r="Z40" s="49"/>
    </row>
    <row r="41" spans="1:26" s="55" customFormat="1" ht="17.25" customHeight="1" thickBot="1">
      <c r="A41" s="303" t="s">
        <v>72</v>
      </c>
      <c r="B41" s="304"/>
      <c r="C41" s="304"/>
      <c r="D41" s="304"/>
      <c r="E41" s="305"/>
      <c r="F41" s="306">
        <f>SUM(F38:H40)</f>
        <v>0</v>
      </c>
      <c r="G41" s="307"/>
      <c r="H41" s="308"/>
      <c r="I41" s="309"/>
      <c r="J41" s="310"/>
      <c r="K41" s="311"/>
      <c r="L41" s="310"/>
      <c r="M41" s="310"/>
      <c r="N41" s="386"/>
      <c r="O41" s="211"/>
      <c r="P41" s="212"/>
      <c r="Q41" s="212"/>
      <c r="R41" s="212"/>
      <c r="S41" s="212"/>
      <c r="T41" s="213"/>
      <c r="U41" s="70"/>
      <c r="V41" s="48"/>
      <c r="W41" s="49"/>
      <c r="X41" s="49"/>
      <c r="Y41" s="49"/>
      <c r="Z41" s="49"/>
    </row>
    <row r="42" spans="1:26" s="55" customFormat="1" ht="17.25" customHeight="1" thickTop="1" thickBot="1">
      <c r="A42" s="312" t="s">
        <v>61</v>
      </c>
      <c r="B42" s="313"/>
      <c r="C42" s="313"/>
      <c r="D42" s="313"/>
      <c r="E42" s="314"/>
      <c r="F42" s="315">
        <f>F41+F36</f>
        <v>0</v>
      </c>
      <c r="G42" s="316"/>
      <c r="H42" s="317"/>
      <c r="I42" s="318"/>
      <c r="J42" s="319"/>
      <c r="K42" s="320"/>
      <c r="L42" s="319"/>
      <c r="M42" s="319"/>
      <c r="N42" s="323"/>
      <c r="O42" s="214"/>
      <c r="P42" s="215"/>
      <c r="Q42" s="215"/>
      <c r="R42" s="215"/>
      <c r="S42" s="215"/>
      <c r="T42" s="216"/>
      <c r="U42" s="70"/>
      <c r="V42" s="48"/>
      <c r="W42" s="49"/>
      <c r="X42" s="49"/>
      <c r="Y42" s="49"/>
      <c r="Z42" s="49"/>
    </row>
    <row r="43" spans="1:26" ht="18.75" customHeight="1">
      <c r="A43" s="321"/>
      <c r="B43" s="321"/>
      <c r="C43" s="321"/>
      <c r="D43" s="321"/>
      <c r="E43" s="321"/>
      <c r="F43" s="321"/>
      <c r="G43" s="321"/>
      <c r="H43" s="321"/>
      <c r="I43" s="321"/>
      <c r="J43" s="321"/>
      <c r="K43" s="321"/>
      <c r="L43" s="321"/>
      <c r="M43" s="321"/>
      <c r="N43" s="321"/>
      <c r="O43" s="321"/>
      <c r="P43" s="321"/>
      <c r="Q43" s="321"/>
      <c r="R43" s="321"/>
      <c r="S43" s="321"/>
      <c r="T43" s="321"/>
      <c r="U43" s="50"/>
    </row>
    <row r="44" spans="1:26" s="56" customFormat="1" ht="18.75" customHeight="1">
      <c r="A44" s="322" t="s">
        <v>92</v>
      </c>
      <c r="B44" s="322"/>
      <c r="C44" s="322"/>
      <c r="D44" s="322"/>
      <c r="E44" s="322"/>
      <c r="F44" s="322"/>
      <c r="G44" s="322"/>
      <c r="H44" s="322"/>
      <c r="I44" s="322"/>
      <c r="J44" s="322"/>
      <c r="K44" s="322"/>
      <c r="L44" s="322"/>
      <c r="M44" s="322"/>
      <c r="N44" s="322"/>
      <c r="O44" s="322"/>
      <c r="P44" s="322"/>
      <c r="Q44" s="322"/>
      <c r="R44" s="322"/>
      <c r="S44" s="322"/>
      <c r="T44" s="322"/>
      <c r="U44" s="70"/>
      <c r="V44" s="48"/>
    </row>
    <row r="45" spans="1:26" s="56" customFormat="1" ht="18.75" customHeight="1">
      <c r="A45" s="322" t="s">
        <v>93</v>
      </c>
      <c r="B45" s="322"/>
      <c r="C45" s="322"/>
      <c r="D45" s="322"/>
      <c r="E45" s="322"/>
      <c r="F45" s="322"/>
      <c r="G45" s="322"/>
      <c r="H45" s="322"/>
      <c r="I45" s="322"/>
      <c r="J45" s="322"/>
      <c r="K45" s="322"/>
      <c r="L45" s="322"/>
      <c r="M45" s="322"/>
      <c r="N45" s="322"/>
      <c r="O45" s="322"/>
      <c r="P45" s="322"/>
      <c r="Q45" s="322"/>
      <c r="R45" s="322"/>
      <c r="S45" s="322"/>
      <c r="T45" s="322"/>
      <c r="U45" s="70"/>
      <c r="V45" s="48"/>
    </row>
    <row r="46" spans="1:26" s="56" customFormat="1" ht="18.75" customHeight="1">
      <c r="A46" s="322"/>
      <c r="B46" s="322"/>
      <c r="C46" s="322"/>
      <c r="D46" s="322"/>
      <c r="E46" s="322"/>
      <c r="F46" s="322"/>
      <c r="G46" s="322"/>
      <c r="H46" s="322"/>
      <c r="I46" s="322"/>
      <c r="J46" s="322"/>
      <c r="K46" s="322"/>
      <c r="L46" s="322"/>
      <c r="M46" s="322"/>
      <c r="N46" s="322"/>
      <c r="O46" s="322"/>
      <c r="P46" s="322"/>
      <c r="Q46" s="322"/>
      <c r="R46" s="322"/>
      <c r="S46" s="322"/>
      <c r="T46" s="322"/>
      <c r="U46" s="70"/>
      <c r="V46" s="48"/>
    </row>
    <row r="47" spans="1:26" s="56" customFormat="1" ht="18.75" customHeight="1">
      <c r="A47" s="324"/>
      <c r="B47" s="324"/>
      <c r="C47" s="324"/>
      <c r="D47" s="324"/>
      <c r="E47" s="324"/>
      <c r="F47" s="324"/>
      <c r="G47" s="324"/>
      <c r="H47" s="324"/>
      <c r="I47" s="324"/>
      <c r="J47" s="324"/>
      <c r="K47" s="324"/>
      <c r="L47" s="324"/>
      <c r="M47" s="324"/>
      <c r="N47" s="324"/>
      <c r="O47" s="324"/>
      <c r="P47" s="324"/>
      <c r="Q47" s="324"/>
      <c r="R47" s="324"/>
      <c r="S47" s="324"/>
      <c r="T47" s="324"/>
      <c r="U47" s="50"/>
      <c r="V47" s="48"/>
    </row>
    <row r="48" spans="1:26" s="56" customFormat="1" ht="18.75" customHeight="1">
      <c r="A48" s="324"/>
      <c r="B48" s="324"/>
      <c r="C48" s="324"/>
      <c r="D48" s="324"/>
      <c r="E48" s="324"/>
      <c r="F48" s="324"/>
      <c r="G48" s="324"/>
      <c r="H48" s="324"/>
      <c r="I48" s="324"/>
      <c r="J48" s="324"/>
      <c r="K48" s="324"/>
      <c r="L48" s="324"/>
      <c r="M48" s="324"/>
      <c r="N48" s="324"/>
      <c r="O48" s="324"/>
      <c r="P48" s="324"/>
      <c r="Q48" s="324"/>
      <c r="R48" s="324"/>
      <c r="S48" s="324"/>
      <c r="T48" s="324"/>
      <c r="U48" s="50"/>
      <c r="V48" s="48"/>
    </row>
    <row r="49" spans="1:26" s="56" customFormat="1" ht="18.75" customHeight="1">
      <c r="A49" s="324"/>
      <c r="B49" s="324"/>
      <c r="C49" s="324"/>
      <c r="D49" s="324"/>
      <c r="E49" s="324"/>
      <c r="F49" s="324"/>
      <c r="G49" s="324"/>
      <c r="H49" s="324"/>
      <c r="I49" s="324"/>
      <c r="J49" s="324"/>
      <c r="K49" s="324"/>
      <c r="L49" s="324"/>
      <c r="M49" s="324"/>
      <c r="N49" s="324"/>
      <c r="O49" s="324"/>
      <c r="P49" s="324"/>
      <c r="Q49" s="324"/>
      <c r="R49" s="324"/>
      <c r="S49" s="324"/>
      <c r="T49" s="324"/>
      <c r="U49" s="50"/>
      <c r="V49" s="48"/>
    </row>
    <row r="50" spans="1:26" s="56" customFormat="1" ht="18.75" customHeight="1">
      <c r="A50" s="324"/>
      <c r="B50" s="324"/>
      <c r="C50" s="324"/>
      <c r="D50" s="324"/>
      <c r="E50" s="324"/>
      <c r="F50" s="324"/>
      <c r="G50" s="324"/>
      <c r="H50" s="324"/>
      <c r="I50" s="324"/>
      <c r="J50" s="324"/>
      <c r="K50" s="324"/>
      <c r="L50" s="324"/>
      <c r="M50" s="324"/>
      <c r="N50" s="324"/>
      <c r="O50" s="324"/>
      <c r="P50" s="324"/>
      <c r="Q50" s="324"/>
      <c r="R50" s="324"/>
      <c r="S50" s="324"/>
      <c r="T50" s="324"/>
      <c r="U50" s="50"/>
      <c r="V50" s="48"/>
    </row>
    <row r="51" spans="1:26" s="56" customFormat="1" ht="18.75" customHeight="1">
      <c r="A51" s="324"/>
      <c r="B51" s="324"/>
      <c r="C51" s="324"/>
      <c r="D51" s="324"/>
      <c r="E51" s="324"/>
      <c r="F51" s="324"/>
      <c r="G51" s="324"/>
      <c r="H51" s="324"/>
      <c r="I51" s="324"/>
      <c r="J51" s="324"/>
      <c r="K51" s="324"/>
      <c r="L51" s="324"/>
      <c r="M51" s="324"/>
      <c r="N51" s="324"/>
      <c r="O51" s="324"/>
      <c r="P51" s="324"/>
      <c r="Q51" s="324"/>
      <c r="R51" s="324"/>
      <c r="S51" s="324"/>
      <c r="T51" s="324"/>
      <c r="U51" s="50"/>
      <c r="V51" s="48"/>
    </row>
    <row r="52" spans="1:26" s="56" customFormat="1" ht="18.75" customHeight="1">
      <c r="A52" s="324"/>
      <c r="B52" s="324"/>
      <c r="C52" s="324"/>
      <c r="D52" s="324"/>
      <c r="E52" s="324"/>
      <c r="F52" s="324"/>
      <c r="G52" s="324"/>
      <c r="H52" s="324"/>
      <c r="I52" s="324"/>
      <c r="J52" s="324"/>
      <c r="K52" s="324"/>
      <c r="L52" s="324"/>
      <c r="M52" s="324"/>
      <c r="N52" s="324"/>
      <c r="O52" s="324"/>
      <c r="P52" s="324"/>
      <c r="Q52" s="324"/>
      <c r="R52" s="324"/>
      <c r="S52" s="324"/>
      <c r="T52" s="324"/>
      <c r="U52" s="50"/>
      <c r="V52" s="48"/>
    </row>
    <row r="53" spans="1:26" s="56" customFormat="1" ht="18.75" customHeight="1">
      <c r="A53" s="324"/>
      <c r="B53" s="324"/>
      <c r="C53" s="324"/>
      <c r="D53" s="324"/>
      <c r="E53" s="324"/>
      <c r="F53" s="324"/>
      <c r="G53" s="324"/>
      <c r="H53" s="324"/>
      <c r="I53" s="324"/>
      <c r="J53" s="324"/>
      <c r="K53" s="324"/>
      <c r="L53" s="324"/>
      <c r="M53" s="324"/>
      <c r="N53" s="324"/>
      <c r="O53" s="324"/>
      <c r="P53" s="324"/>
      <c r="Q53" s="324"/>
      <c r="R53" s="324"/>
      <c r="S53" s="324"/>
      <c r="T53" s="324"/>
      <c r="U53" s="50"/>
      <c r="V53" s="48"/>
    </row>
    <row r="54" spans="1:26" s="56" customFormat="1" ht="18.75" customHeight="1">
      <c r="A54" s="324"/>
      <c r="B54" s="324"/>
      <c r="C54" s="324"/>
      <c r="D54" s="324"/>
      <c r="E54" s="324"/>
      <c r="F54" s="324"/>
      <c r="G54" s="324"/>
      <c r="H54" s="324"/>
      <c r="I54" s="324"/>
      <c r="J54" s="324"/>
      <c r="K54" s="324"/>
      <c r="L54" s="324"/>
      <c r="M54" s="324"/>
      <c r="N54" s="324"/>
      <c r="O54" s="324"/>
      <c r="P54" s="324"/>
      <c r="Q54" s="324"/>
      <c r="R54" s="324"/>
      <c r="S54" s="324"/>
      <c r="T54" s="324"/>
      <c r="U54" s="50"/>
      <c r="V54" s="48"/>
    </row>
    <row r="55" spans="1:26" s="56" customFormat="1" ht="18.75" customHeight="1">
      <c r="A55" s="324"/>
      <c r="B55" s="324"/>
      <c r="C55" s="324"/>
      <c r="D55" s="324"/>
      <c r="E55" s="324"/>
      <c r="F55" s="324"/>
      <c r="G55" s="324"/>
      <c r="H55" s="324"/>
      <c r="I55" s="324"/>
      <c r="J55" s="324"/>
      <c r="K55" s="324"/>
      <c r="L55" s="324"/>
      <c r="M55" s="324"/>
      <c r="N55" s="324"/>
      <c r="O55" s="324"/>
      <c r="P55" s="324"/>
      <c r="Q55" s="324"/>
      <c r="R55" s="324"/>
      <c r="S55" s="324"/>
      <c r="T55" s="324"/>
      <c r="U55" s="50"/>
      <c r="V55" s="48"/>
    </row>
    <row r="56" spans="1:26" s="56" customFormat="1" ht="18.75" customHeight="1">
      <c r="A56" s="324"/>
      <c r="B56" s="324"/>
      <c r="C56" s="324"/>
      <c r="D56" s="324"/>
      <c r="E56" s="324"/>
      <c r="F56" s="324"/>
      <c r="G56" s="324"/>
      <c r="H56" s="324"/>
      <c r="I56" s="324"/>
      <c r="J56" s="324"/>
      <c r="K56" s="324"/>
      <c r="L56" s="324"/>
      <c r="M56" s="324"/>
      <c r="N56" s="324"/>
      <c r="O56" s="324"/>
      <c r="P56" s="324"/>
      <c r="Q56" s="324"/>
      <c r="R56" s="324"/>
      <c r="S56" s="324"/>
      <c r="T56" s="324"/>
      <c r="U56" s="50"/>
      <c r="V56" s="48"/>
    </row>
    <row r="57" spans="1:26" s="55" customFormat="1" ht="14.4">
      <c r="A57" s="78" t="s">
        <v>91</v>
      </c>
      <c r="B57" s="74"/>
      <c r="C57" s="74"/>
      <c r="D57" s="74"/>
      <c r="E57" s="74"/>
      <c r="F57" s="74"/>
      <c r="G57" s="74"/>
      <c r="H57" s="74"/>
      <c r="I57" s="75"/>
      <c r="J57" s="75"/>
      <c r="K57" s="75"/>
      <c r="L57" s="75"/>
      <c r="M57" s="75"/>
      <c r="N57" s="75"/>
      <c r="O57" s="75"/>
      <c r="P57" s="75"/>
      <c r="Q57" s="75"/>
      <c r="R57" s="75"/>
      <c r="S57" s="75"/>
      <c r="T57" s="75"/>
      <c r="U57" s="69"/>
      <c r="V57" s="48"/>
      <c r="W57" s="49"/>
      <c r="X57" s="49"/>
      <c r="Y57" s="49"/>
      <c r="Z57" s="49"/>
    </row>
    <row r="58" spans="1:26" s="55" customFormat="1" ht="14.4">
      <c r="A58" s="79"/>
      <c r="B58" s="74"/>
      <c r="C58" s="74"/>
      <c r="D58" s="74"/>
      <c r="E58" s="74"/>
      <c r="F58" s="74"/>
      <c r="G58" s="74"/>
      <c r="H58" s="74"/>
      <c r="I58" s="75"/>
      <c r="J58" s="75"/>
      <c r="K58" s="75"/>
      <c r="L58" s="75"/>
      <c r="M58" s="75"/>
      <c r="N58" s="75"/>
      <c r="O58" s="75"/>
      <c r="P58" s="75"/>
      <c r="Q58" s="75"/>
      <c r="R58" s="75"/>
      <c r="S58" s="75"/>
      <c r="T58" s="75"/>
      <c r="U58" s="69"/>
      <c r="V58" s="48"/>
      <c r="W58" s="49"/>
      <c r="X58" s="49"/>
      <c r="Y58" s="49"/>
      <c r="Z58" s="49"/>
    </row>
    <row r="59" spans="1:26" s="55" customFormat="1" ht="14.4">
      <c r="A59" s="78"/>
      <c r="B59" s="74"/>
      <c r="C59" s="74"/>
      <c r="D59" s="74"/>
      <c r="E59" s="74"/>
      <c r="F59" s="74"/>
      <c r="G59" s="74"/>
      <c r="H59" s="74"/>
      <c r="I59" s="75"/>
      <c r="J59" s="75"/>
      <c r="K59" s="75"/>
      <c r="L59" s="75"/>
      <c r="M59" s="75"/>
      <c r="N59" s="75"/>
      <c r="O59" s="75"/>
      <c r="P59" s="75"/>
      <c r="Q59" s="75"/>
      <c r="R59" s="75"/>
      <c r="S59" s="75"/>
      <c r="T59" s="75"/>
      <c r="U59" s="69"/>
      <c r="V59" s="48"/>
      <c r="W59" s="49"/>
      <c r="X59" s="49"/>
      <c r="Y59" s="49"/>
      <c r="Z59" s="49"/>
    </row>
    <row r="60" spans="1:26" s="54" customFormat="1" ht="15" customHeight="1">
      <c r="A60" s="67" t="s">
        <v>67</v>
      </c>
      <c r="B60" s="71"/>
      <c r="C60" s="71"/>
      <c r="D60" s="71"/>
      <c r="E60" s="71"/>
      <c r="F60" s="71"/>
      <c r="G60" s="71"/>
      <c r="H60" s="71"/>
      <c r="I60" s="71"/>
      <c r="J60" s="71"/>
      <c r="K60" s="71"/>
      <c r="L60" s="71"/>
      <c r="M60" s="81" t="s">
        <v>96</v>
      </c>
      <c r="N60" s="81"/>
      <c r="O60" s="293">
        <f>F10</f>
        <v>0</v>
      </c>
      <c r="P60" s="293"/>
      <c r="Q60" s="293"/>
      <c r="R60" s="293"/>
      <c r="S60" s="293"/>
      <c r="T60" s="293"/>
      <c r="U60" s="293"/>
      <c r="V60" s="60"/>
      <c r="W60" s="61"/>
      <c r="X60" s="49"/>
      <c r="Y60" s="49"/>
      <c r="Z60" s="49"/>
    </row>
    <row r="61" spans="1:26" ht="11.25" customHeight="1">
      <c r="A61" s="67"/>
      <c r="B61" s="68"/>
      <c r="C61" s="68"/>
      <c r="D61" s="68"/>
      <c r="E61" s="68"/>
      <c r="F61" s="68"/>
      <c r="G61" s="68"/>
      <c r="H61" s="68"/>
      <c r="I61" s="68"/>
      <c r="J61" s="68"/>
      <c r="K61" s="68"/>
      <c r="L61" s="68"/>
      <c r="M61" s="68"/>
      <c r="N61" s="68"/>
      <c r="O61" s="68"/>
      <c r="P61" s="68"/>
      <c r="Q61" s="68"/>
      <c r="R61" s="68"/>
      <c r="S61" s="68"/>
      <c r="T61" s="68"/>
      <c r="U61" s="69"/>
      <c r="V61" s="60"/>
      <c r="W61" s="61"/>
    </row>
    <row r="62" spans="1:26" s="55" customFormat="1" ht="15" customHeight="1">
      <c r="A62" s="292"/>
      <c r="B62" s="292"/>
      <c r="C62" s="292"/>
      <c r="D62" s="292"/>
      <c r="E62" s="292"/>
      <c r="F62" s="292"/>
      <c r="G62" s="292"/>
      <c r="H62" s="292"/>
      <c r="I62" s="292"/>
      <c r="J62" s="292"/>
      <c r="K62" s="292"/>
      <c r="L62" s="292"/>
      <c r="M62" s="292"/>
      <c r="N62" s="292"/>
      <c r="O62" s="292"/>
      <c r="P62" s="292"/>
      <c r="Q62" s="292"/>
      <c r="R62" s="292"/>
      <c r="S62" s="292"/>
      <c r="T62" s="292"/>
      <c r="U62" s="292"/>
      <c r="V62" s="60"/>
      <c r="W62" s="61"/>
      <c r="X62" s="49"/>
      <c r="Y62" s="49"/>
      <c r="Z62" s="49"/>
    </row>
    <row r="63" spans="1:26" s="55" customFormat="1" ht="15" customHeight="1">
      <c r="A63" s="292"/>
      <c r="B63" s="292"/>
      <c r="C63" s="292"/>
      <c r="D63" s="292"/>
      <c r="E63" s="292"/>
      <c r="F63" s="292"/>
      <c r="G63" s="292"/>
      <c r="H63" s="292"/>
      <c r="I63" s="292"/>
      <c r="J63" s="292"/>
      <c r="K63" s="292"/>
      <c r="L63" s="292"/>
      <c r="M63" s="292"/>
      <c r="N63" s="292"/>
      <c r="O63" s="292"/>
      <c r="P63" s="292"/>
      <c r="Q63" s="292"/>
      <c r="R63" s="292"/>
      <c r="S63" s="292"/>
      <c r="T63" s="292"/>
      <c r="U63" s="292"/>
      <c r="V63" s="60"/>
      <c r="W63" s="61"/>
      <c r="X63" s="49"/>
      <c r="Y63" s="49"/>
      <c r="Z63" s="49"/>
    </row>
    <row r="64" spans="1:26" ht="15" customHeight="1">
      <c r="A64" s="67"/>
      <c r="B64" s="68"/>
      <c r="C64" s="68"/>
      <c r="D64" s="68"/>
      <c r="E64" s="68"/>
      <c r="F64" s="68"/>
      <c r="G64" s="68"/>
      <c r="H64" s="68"/>
      <c r="I64" s="68"/>
      <c r="J64" s="68"/>
      <c r="K64" s="68"/>
      <c r="L64" s="68"/>
      <c r="M64" s="68"/>
      <c r="N64" s="68"/>
      <c r="O64" s="68"/>
      <c r="P64" s="68"/>
      <c r="Q64" s="68"/>
      <c r="R64" s="68"/>
      <c r="S64" s="68"/>
      <c r="T64" s="68"/>
      <c r="U64" s="69"/>
      <c r="V64" s="60"/>
      <c r="W64" s="61" t="s">
        <v>6</v>
      </c>
    </row>
    <row r="65" spans="1:26" s="54" customFormat="1" ht="15" customHeight="1">
      <c r="A65" s="85" t="s">
        <v>4</v>
      </c>
      <c r="B65" s="71"/>
      <c r="C65" s="71"/>
      <c r="D65" s="71"/>
      <c r="E65" s="71"/>
      <c r="F65" s="71"/>
      <c r="G65" s="71"/>
      <c r="H65" s="71"/>
      <c r="I65" s="71"/>
      <c r="J65" s="71"/>
      <c r="K65" s="71"/>
      <c r="L65" s="71"/>
      <c r="M65" s="71"/>
      <c r="N65" s="71"/>
      <c r="O65" s="71"/>
      <c r="P65" s="71"/>
      <c r="Q65" s="71"/>
      <c r="R65" s="71"/>
      <c r="S65" s="71"/>
      <c r="T65" s="71"/>
      <c r="U65" s="69"/>
      <c r="V65" s="86"/>
      <c r="W65" s="61"/>
      <c r="X65" s="49"/>
      <c r="Y65" s="49"/>
      <c r="Z65" s="49"/>
    </row>
    <row r="66" spans="1:26" ht="11.25" customHeight="1">
      <c r="A66" s="67"/>
      <c r="B66" s="68"/>
      <c r="C66" s="68"/>
      <c r="D66" s="68"/>
      <c r="E66" s="68"/>
      <c r="F66" s="68"/>
      <c r="G66" s="68"/>
      <c r="H66" s="68"/>
      <c r="I66" s="68"/>
      <c r="J66" s="68"/>
      <c r="K66" s="68"/>
      <c r="L66" s="68"/>
      <c r="M66" s="68"/>
      <c r="N66" s="68"/>
      <c r="O66" s="68"/>
      <c r="P66" s="68"/>
      <c r="Q66" s="68"/>
      <c r="R66" s="68"/>
      <c r="S66" s="68"/>
      <c r="T66" s="68"/>
      <c r="U66" s="69"/>
      <c r="V66" s="60"/>
      <c r="W66" s="61"/>
    </row>
    <row r="67" spans="1:26" ht="13.5" customHeight="1">
      <c r="A67" s="285" t="s">
        <v>49</v>
      </c>
      <c r="B67" s="290" t="s">
        <v>87</v>
      </c>
      <c r="C67" s="290"/>
      <c r="D67" s="290"/>
      <c r="E67" s="290"/>
      <c r="F67" s="290" t="s">
        <v>79</v>
      </c>
      <c r="G67" s="290"/>
      <c r="H67" s="290"/>
      <c r="I67" s="290"/>
      <c r="J67" s="290" t="s">
        <v>69</v>
      </c>
      <c r="K67" s="290"/>
      <c r="L67" s="290"/>
      <c r="M67" s="291" t="s">
        <v>86</v>
      </c>
      <c r="N67" s="291"/>
      <c r="O67" s="291"/>
      <c r="P67" s="291"/>
      <c r="Q67" s="291" t="s">
        <v>88</v>
      </c>
      <c r="R67" s="291"/>
      <c r="S67" s="291"/>
      <c r="T67" s="291"/>
      <c r="U67" s="291"/>
      <c r="V67" s="60"/>
      <c r="W67" s="61"/>
    </row>
    <row r="68" spans="1:26" ht="13.5" customHeight="1">
      <c r="A68" s="285"/>
      <c r="B68" s="290"/>
      <c r="C68" s="290"/>
      <c r="D68" s="290"/>
      <c r="E68" s="290"/>
      <c r="F68" s="290"/>
      <c r="G68" s="290"/>
      <c r="H68" s="290"/>
      <c r="I68" s="290"/>
      <c r="J68" s="290"/>
      <c r="K68" s="290"/>
      <c r="L68" s="290"/>
      <c r="M68" s="290" t="s">
        <v>50</v>
      </c>
      <c r="N68" s="290"/>
      <c r="O68" s="290" t="s">
        <v>76</v>
      </c>
      <c r="P68" s="290"/>
      <c r="Q68" s="291"/>
      <c r="R68" s="291"/>
      <c r="S68" s="291"/>
      <c r="T68" s="291"/>
      <c r="U68" s="291"/>
      <c r="V68" s="60"/>
      <c r="W68" s="61"/>
    </row>
    <row r="69" spans="1:26" ht="41.25" customHeight="1">
      <c r="A69" s="87">
        <v>1</v>
      </c>
      <c r="B69" s="198"/>
      <c r="C69" s="198"/>
      <c r="D69" s="198"/>
      <c r="E69" s="198"/>
      <c r="F69" s="198"/>
      <c r="G69" s="198"/>
      <c r="H69" s="198"/>
      <c r="I69" s="198"/>
      <c r="J69" s="189"/>
      <c r="K69" s="189"/>
      <c r="L69" s="189"/>
      <c r="M69" s="189"/>
      <c r="N69" s="189"/>
      <c r="O69" s="189"/>
      <c r="P69" s="189"/>
      <c r="Q69" s="189"/>
      <c r="R69" s="189"/>
      <c r="S69" s="189"/>
      <c r="T69" s="189"/>
      <c r="U69" s="189"/>
      <c r="V69" s="88"/>
      <c r="W69" s="61"/>
    </row>
    <row r="70" spans="1:26" ht="41.25" customHeight="1">
      <c r="A70" s="87">
        <v>2</v>
      </c>
      <c r="B70" s="198"/>
      <c r="C70" s="198"/>
      <c r="D70" s="198"/>
      <c r="E70" s="198"/>
      <c r="F70" s="198"/>
      <c r="G70" s="198"/>
      <c r="H70" s="198"/>
      <c r="I70" s="198"/>
      <c r="J70" s="189"/>
      <c r="K70" s="189"/>
      <c r="L70" s="189"/>
      <c r="M70" s="189"/>
      <c r="N70" s="189"/>
      <c r="O70" s="189"/>
      <c r="P70" s="189"/>
      <c r="Q70" s="189"/>
      <c r="R70" s="189"/>
      <c r="S70" s="189"/>
      <c r="T70" s="189"/>
      <c r="U70" s="189"/>
      <c r="V70" s="60"/>
      <c r="W70" s="61"/>
    </row>
    <row r="71" spans="1:26" ht="41.25" customHeight="1">
      <c r="A71" s="87">
        <v>3</v>
      </c>
      <c r="B71" s="198"/>
      <c r="C71" s="198"/>
      <c r="D71" s="198"/>
      <c r="E71" s="198"/>
      <c r="F71" s="198"/>
      <c r="G71" s="198"/>
      <c r="H71" s="198"/>
      <c r="I71" s="198"/>
      <c r="J71" s="189"/>
      <c r="K71" s="189"/>
      <c r="L71" s="189"/>
      <c r="M71" s="189"/>
      <c r="N71" s="189"/>
      <c r="O71" s="189"/>
      <c r="P71" s="189"/>
      <c r="Q71" s="189"/>
      <c r="R71" s="189"/>
      <c r="S71" s="189"/>
      <c r="T71" s="189"/>
      <c r="U71" s="189"/>
      <c r="V71" s="60"/>
      <c r="W71" s="61"/>
    </row>
    <row r="72" spans="1:26" ht="41.25" customHeight="1">
      <c r="A72" s="87">
        <v>4</v>
      </c>
      <c r="B72" s="198"/>
      <c r="C72" s="198"/>
      <c r="D72" s="198"/>
      <c r="E72" s="198"/>
      <c r="F72" s="198"/>
      <c r="G72" s="198"/>
      <c r="H72" s="198"/>
      <c r="I72" s="198"/>
      <c r="J72" s="189"/>
      <c r="K72" s="189"/>
      <c r="L72" s="189"/>
      <c r="M72" s="189"/>
      <c r="N72" s="189"/>
      <c r="O72" s="189"/>
      <c r="P72" s="189"/>
      <c r="Q72" s="189"/>
      <c r="R72" s="189"/>
      <c r="S72" s="189"/>
      <c r="T72" s="189"/>
      <c r="U72" s="189"/>
      <c r="V72" s="60"/>
      <c r="W72" s="61"/>
    </row>
    <row r="73" spans="1:26" ht="41.25" customHeight="1">
      <c r="A73" s="87">
        <v>5</v>
      </c>
      <c r="B73" s="198"/>
      <c r="C73" s="198"/>
      <c r="D73" s="198"/>
      <c r="E73" s="198"/>
      <c r="F73" s="198"/>
      <c r="G73" s="198"/>
      <c r="H73" s="198"/>
      <c r="I73" s="198"/>
      <c r="J73" s="189"/>
      <c r="K73" s="189"/>
      <c r="L73" s="189"/>
      <c r="M73" s="189"/>
      <c r="N73" s="189"/>
      <c r="O73" s="189"/>
      <c r="P73" s="189"/>
      <c r="Q73" s="189"/>
      <c r="R73" s="189"/>
      <c r="S73" s="189"/>
      <c r="T73" s="189"/>
      <c r="U73" s="189"/>
      <c r="V73" s="60"/>
      <c r="W73" s="61"/>
    </row>
    <row r="74" spans="1:26" ht="41.25" customHeight="1">
      <c r="A74" s="87">
        <v>6</v>
      </c>
      <c r="B74" s="198"/>
      <c r="C74" s="198"/>
      <c r="D74" s="198"/>
      <c r="E74" s="198"/>
      <c r="F74" s="198"/>
      <c r="G74" s="198"/>
      <c r="H74" s="198"/>
      <c r="I74" s="198"/>
      <c r="J74" s="189"/>
      <c r="K74" s="189"/>
      <c r="L74" s="189"/>
      <c r="M74" s="189"/>
      <c r="N74" s="189"/>
      <c r="O74" s="189"/>
      <c r="P74" s="189"/>
      <c r="Q74" s="189"/>
      <c r="R74" s="189"/>
      <c r="S74" s="189"/>
      <c r="T74" s="189"/>
      <c r="U74" s="189"/>
      <c r="V74" s="60"/>
      <c r="W74" s="61"/>
    </row>
    <row r="75" spans="1:26" ht="41.25" customHeight="1">
      <c r="A75" s="87">
        <v>7</v>
      </c>
      <c r="B75" s="198"/>
      <c r="C75" s="198"/>
      <c r="D75" s="198"/>
      <c r="E75" s="198"/>
      <c r="F75" s="198"/>
      <c r="G75" s="198"/>
      <c r="H75" s="198"/>
      <c r="I75" s="198"/>
      <c r="J75" s="189"/>
      <c r="K75" s="189"/>
      <c r="L75" s="189"/>
      <c r="M75" s="189"/>
      <c r="N75" s="189"/>
      <c r="O75" s="189"/>
      <c r="P75" s="189"/>
      <c r="Q75" s="189"/>
      <c r="R75" s="189"/>
      <c r="S75" s="189"/>
      <c r="T75" s="189"/>
      <c r="U75" s="189"/>
      <c r="V75" s="60"/>
      <c r="W75" s="61"/>
    </row>
    <row r="76" spans="1:26" ht="41.25" customHeight="1">
      <c r="A76" s="87">
        <v>8</v>
      </c>
      <c r="B76" s="198"/>
      <c r="C76" s="198"/>
      <c r="D76" s="198"/>
      <c r="E76" s="198"/>
      <c r="F76" s="198"/>
      <c r="G76" s="198"/>
      <c r="H76" s="198"/>
      <c r="I76" s="198"/>
      <c r="J76" s="189"/>
      <c r="K76" s="189"/>
      <c r="L76" s="189"/>
      <c r="M76" s="189"/>
      <c r="N76" s="189"/>
      <c r="O76" s="189"/>
      <c r="P76" s="189"/>
      <c r="Q76" s="189"/>
      <c r="R76" s="189"/>
      <c r="S76" s="189"/>
      <c r="T76" s="189"/>
      <c r="U76" s="189"/>
      <c r="V76" s="60"/>
      <c r="W76" s="61"/>
    </row>
    <row r="77" spans="1:26" ht="41.25" customHeight="1">
      <c r="A77" s="87">
        <v>9</v>
      </c>
      <c r="B77" s="198"/>
      <c r="C77" s="198"/>
      <c r="D77" s="198"/>
      <c r="E77" s="198"/>
      <c r="F77" s="198"/>
      <c r="G77" s="198"/>
      <c r="H77" s="198"/>
      <c r="I77" s="198"/>
      <c r="J77" s="189"/>
      <c r="K77" s="189"/>
      <c r="L77" s="189"/>
      <c r="M77" s="189"/>
      <c r="N77" s="189"/>
      <c r="O77" s="189"/>
      <c r="P77" s="189"/>
      <c r="Q77" s="189"/>
      <c r="R77" s="189"/>
      <c r="S77" s="189"/>
      <c r="T77" s="189"/>
      <c r="U77" s="189"/>
      <c r="V77" s="60"/>
      <c r="W77" s="61"/>
    </row>
    <row r="78" spans="1:26" ht="41.25" customHeight="1">
      <c r="A78" s="87">
        <v>10</v>
      </c>
      <c r="B78" s="198"/>
      <c r="C78" s="198"/>
      <c r="D78" s="198"/>
      <c r="E78" s="198"/>
      <c r="F78" s="198"/>
      <c r="G78" s="198"/>
      <c r="H78" s="198"/>
      <c r="I78" s="198"/>
      <c r="J78" s="189"/>
      <c r="K78" s="189"/>
      <c r="L78" s="189"/>
      <c r="M78" s="189"/>
      <c r="N78" s="189"/>
      <c r="O78" s="189"/>
      <c r="P78" s="189"/>
      <c r="Q78" s="189"/>
      <c r="R78" s="189"/>
      <c r="S78" s="189"/>
      <c r="T78" s="189"/>
      <c r="U78" s="189"/>
      <c r="V78" s="60"/>
      <c r="W78" s="61"/>
    </row>
    <row r="79" spans="1:26" ht="41.25" customHeight="1">
      <c r="A79" s="87">
        <v>11</v>
      </c>
      <c r="B79" s="198"/>
      <c r="C79" s="198"/>
      <c r="D79" s="198"/>
      <c r="E79" s="198"/>
      <c r="F79" s="198"/>
      <c r="G79" s="198"/>
      <c r="H79" s="198"/>
      <c r="I79" s="198"/>
      <c r="J79" s="189"/>
      <c r="K79" s="189"/>
      <c r="L79" s="189"/>
      <c r="M79" s="189"/>
      <c r="N79" s="189"/>
      <c r="O79" s="189"/>
      <c r="P79" s="189"/>
      <c r="Q79" s="189"/>
      <c r="R79" s="189"/>
      <c r="S79" s="189"/>
      <c r="T79" s="189"/>
      <c r="U79" s="189"/>
      <c r="V79" s="60"/>
      <c r="W79" s="61"/>
    </row>
    <row r="80" spans="1:26" ht="41.25" customHeight="1">
      <c r="A80" s="87">
        <v>12</v>
      </c>
      <c r="B80" s="198"/>
      <c r="C80" s="198"/>
      <c r="D80" s="198"/>
      <c r="E80" s="198"/>
      <c r="F80" s="198"/>
      <c r="G80" s="198"/>
      <c r="H80" s="198"/>
      <c r="I80" s="198"/>
      <c r="J80" s="189"/>
      <c r="K80" s="189"/>
      <c r="L80" s="189"/>
      <c r="M80" s="189"/>
      <c r="N80" s="189"/>
      <c r="O80" s="189"/>
      <c r="P80" s="189"/>
      <c r="Q80" s="189"/>
      <c r="R80" s="189"/>
      <c r="S80" s="189"/>
      <c r="T80" s="189"/>
      <c r="U80" s="189"/>
      <c r="V80" s="60"/>
      <c r="W80" s="61"/>
    </row>
    <row r="81" spans="1:26" ht="41.25" customHeight="1">
      <c r="A81" s="87">
        <v>13</v>
      </c>
      <c r="B81" s="198"/>
      <c r="C81" s="198"/>
      <c r="D81" s="198"/>
      <c r="E81" s="198"/>
      <c r="F81" s="198"/>
      <c r="G81" s="198"/>
      <c r="H81" s="198"/>
      <c r="I81" s="198"/>
      <c r="J81" s="189"/>
      <c r="K81" s="189"/>
      <c r="L81" s="189"/>
      <c r="M81" s="189"/>
      <c r="N81" s="189"/>
      <c r="O81" s="189"/>
      <c r="P81" s="189"/>
      <c r="Q81" s="189"/>
      <c r="R81" s="189"/>
      <c r="S81" s="189"/>
      <c r="T81" s="189"/>
      <c r="U81" s="189"/>
      <c r="V81" s="60"/>
      <c r="W81" s="61"/>
    </row>
    <row r="82" spans="1:26" ht="41.25" customHeight="1">
      <c r="A82" s="87">
        <v>14</v>
      </c>
      <c r="B82" s="198"/>
      <c r="C82" s="198"/>
      <c r="D82" s="198"/>
      <c r="E82" s="198"/>
      <c r="F82" s="198"/>
      <c r="G82" s="198"/>
      <c r="H82" s="198"/>
      <c r="I82" s="198"/>
      <c r="J82" s="189"/>
      <c r="K82" s="189"/>
      <c r="L82" s="189"/>
      <c r="M82" s="189"/>
      <c r="N82" s="189"/>
      <c r="O82" s="189"/>
      <c r="P82" s="189"/>
      <c r="Q82" s="189"/>
      <c r="R82" s="189"/>
      <c r="S82" s="189"/>
      <c r="T82" s="189"/>
      <c r="U82" s="189"/>
      <c r="V82" s="60"/>
      <c r="W82" s="61"/>
    </row>
    <row r="83" spans="1:26" ht="41.25" customHeight="1">
      <c r="A83" s="87">
        <v>15</v>
      </c>
      <c r="B83" s="198"/>
      <c r="C83" s="198"/>
      <c r="D83" s="198"/>
      <c r="E83" s="198"/>
      <c r="F83" s="198"/>
      <c r="G83" s="198"/>
      <c r="H83" s="198"/>
      <c r="I83" s="198"/>
      <c r="J83" s="189"/>
      <c r="K83" s="189"/>
      <c r="L83" s="189"/>
      <c r="M83" s="189"/>
      <c r="N83" s="189"/>
      <c r="O83" s="189"/>
      <c r="P83" s="189"/>
      <c r="Q83" s="189"/>
      <c r="R83" s="189"/>
      <c r="S83" s="189"/>
      <c r="T83" s="189"/>
      <c r="U83" s="189"/>
      <c r="V83" s="60"/>
      <c r="W83" s="61"/>
    </row>
    <row r="84" spans="1:26" ht="41.25" customHeight="1">
      <c r="A84" s="87">
        <v>16</v>
      </c>
      <c r="B84" s="198"/>
      <c r="C84" s="198"/>
      <c r="D84" s="198"/>
      <c r="E84" s="198"/>
      <c r="F84" s="198"/>
      <c r="G84" s="198"/>
      <c r="H84" s="198"/>
      <c r="I84" s="198"/>
      <c r="J84" s="189"/>
      <c r="K84" s="189"/>
      <c r="L84" s="189"/>
      <c r="M84" s="189"/>
      <c r="N84" s="189"/>
      <c r="O84" s="189"/>
      <c r="P84" s="189"/>
      <c r="Q84" s="189"/>
      <c r="R84" s="189"/>
      <c r="S84" s="189"/>
      <c r="T84" s="189"/>
      <c r="U84" s="189"/>
      <c r="V84" s="60"/>
      <c r="W84" s="61"/>
    </row>
    <row r="85" spans="1:26" ht="41.25" customHeight="1">
      <c r="A85" s="87">
        <v>17</v>
      </c>
      <c r="B85" s="198"/>
      <c r="C85" s="198"/>
      <c r="D85" s="198"/>
      <c r="E85" s="198"/>
      <c r="F85" s="198"/>
      <c r="G85" s="198"/>
      <c r="H85" s="198"/>
      <c r="I85" s="198"/>
      <c r="J85" s="189"/>
      <c r="K85" s="189"/>
      <c r="L85" s="189"/>
      <c r="M85" s="189"/>
      <c r="N85" s="189"/>
      <c r="O85" s="189"/>
      <c r="P85" s="189"/>
      <c r="Q85" s="189"/>
      <c r="R85" s="189"/>
      <c r="S85" s="189"/>
      <c r="T85" s="189"/>
      <c r="U85" s="189"/>
      <c r="V85" s="60"/>
      <c r="W85" s="61"/>
    </row>
    <row r="86" spans="1:26" ht="41.25" customHeight="1">
      <c r="A86" s="87">
        <v>18</v>
      </c>
      <c r="B86" s="198"/>
      <c r="C86" s="198"/>
      <c r="D86" s="198"/>
      <c r="E86" s="198"/>
      <c r="F86" s="198"/>
      <c r="G86" s="198"/>
      <c r="H86" s="198"/>
      <c r="I86" s="198"/>
      <c r="J86" s="189"/>
      <c r="K86" s="189"/>
      <c r="L86" s="189"/>
      <c r="M86" s="189"/>
      <c r="N86" s="189"/>
      <c r="O86" s="189"/>
      <c r="P86" s="189"/>
      <c r="Q86" s="189"/>
      <c r="R86" s="189"/>
      <c r="S86" s="189"/>
      <c r="T86" s="189"/>
      <c r="U86" s="189"/>
      <c r="V86" s="60"/>
      <c r="W86" s="61"/>
    </row>
    <row r="87" spans="1:26" ht="41.25" customHeight="1">
      <c r="A87" s="87">
        <v>19</v>
      </c>
      <c r="B87" s="198"/>
      <c r="C87" s="198"/>
      <c r="D87" s="198"/>
      <c r="E87" s="198"/>
      <c r="F87" s="198"/>
      <c r="G87" s="198"/>
      <c r="H87" s="198"/>
      <c r="I87" s="198"/>
      <c r="J87" s="189"/>
      <c r="K87" s="189"/>
      <c r="L87" s="189"/>
      <c r="M87" s="189"/>
      <c r="N87" s="189"/>
      <c r="O87" s="189"/>
      <c r="P87" s="189"/>
      <c r="Q87" s="189"/>
      <c r="R87" s="189"/>
      <c r="S87" s="189"/>
      <c r="T87" s="189"/>
      <c r="U87" s="189"/>
      <c r="V87" s="60"/>
      <c r="W87" s="61"/>
    </row>
    <row r="88" spans="1:26" ht="41.25" customHeight="1">
      <c r="A88" s="87">
        <v>20</v>
      </c>
      <c r="B88" s="198"/>
      <c r="C88" s="198"/>
      <c r="D88" s="198"/>
      <c r="E88" s="198"/>
      <c r="F88" s="198"/>
      <c r="G88" s="198"/>
      <c r="H88" s="198"/>
      <c r="I88" s="198"/>
      <c r="J88" s="189"/>
      <c r="K88" s="189"/>
      <c r="L88" s="189"/>
      <c r="M88" s="189"/>
      <c r="N88" s="189"/>
      <c r="O88" s="189"/>
      <c r="P88" s="189"/>
      <c r="Q88" s="189"/>
      <c r="R88" s="189"/>
      <c r="S88" s="189"/>
      <c r="T88" s="189"/>
      <c r="U88" s="189"/>
      <c r="V88" s="60"/>
      <c r="W88" s="61"/>
    </row>
    <row r="89" spans="1:26" ht="18.75" customHeight="1">
      <c r="B89" s="89"/>
      <c r="C89" s="89"/>
      <c r="D89" s="89"/>
      <c r="E89" s="89"/>
      <c r="F89" s="89"/>
      <c r="G89" s="89"/>
      <c r="H89" s="89"/>
      <c r="I89" s="89"/>
      <c r="J89" s="89"/>
      <c r="K89" s="89"/>
      <c r="L89" s="89"/>
      <c r="M89" s="89"/>
      <c r="N89" s="89"/>
      <c r="O89" s="89"/>
      <c r="P89" s="89"/>
      <c r="Q89" s="89"/>
      <c r="R89" s="89"/>
      <c r="S89" s="89"/>
      <c r="T89" s="89"/>
      <c r="U89" s="69"/>
      <c r="V89" s="60"/>
      <c r="W89" s="61"/>
    </row>
    <row r="90" spans="1:26" ht="18.75" customHeight="1">
      <c r="B90" s="89"/>
      <c r="C90" s="89"/>
      <c r="D90" s="89"/>
      <c r="E90" s="89"/>
      <c r="F90" s="89"/>
      <c r="G90" s="89"/>
      <c r="H90" s="89"/>
      <c r="I90" s="89"/>
      <c r="J90" s="89"/>
      <c r="K90" s="89"/>
      <c r="L90" s="89"/>
      <c r="M90" s="89"/>
      <c r="N90" s="89"/>
      <c r="O90" s="89"/>
      <c r="P90" s="89"/>
      <c r="Q90" s="89"/>
      <c r="R90" s="89"/>
      <c r="S90" s="89"/>
      <c r="T90" s="89"/>
      <c r="U90" s="69"/>
      <c r="V90" s="60"/>
      <c r="W90" s="61"/>
    </row>
    <row r="91" spans="1:26" s="54" customFormat="1" ht="16.2">
      <c r="A91" s="85" t="s">
        <v>5</v>
      </c>
      <c r="B91" s="71"/>
      <c r="C91" s="71"/>
      <c r="D91" s="71"/>
      <c r="E91" s="71"/>
      <c r="F91" s="71"/>
      <c r="G91" s="71"/>
      <c r="H91" s="71"/>
      <c r="I91" s="71"/>
      <c r="J91" s="71"/>
      <c r="K91" s="71"/>
      <c r="L91" s="71"/>
      <c r="M91" s="71"/>
      <c r="N91" s="71"/>
      <c r="O91" s="71"/>
      <c r="P91" s="71"/>
      <c r="Q91" s="71"/>
      <c r="R91" s="71"/>
      <c r="S91" s="71"/>
      <c r="T91" s="71"/>
      <c r="U91" s="69"/>
      <c r="V91" s="60"/>
      <c r="W91" s="61"/>
      <c r="X91" s="49"/>
      <c r="Y91" s="49"/>
      <c r="Z91" s="49"/>
    </row>
    <row r="92" spans="1:26">
      <c r="A92" s="68"/>
      <c r="B92" s="68"/>
      <c r="C92" s="68"/>
      <c r="D92" s="68"/>
      <c r="E92" s="68"/>
      <c r="F92" s="68"/>
      <c r="G92" s="68"/>
      <c r="H92" s="68"/>
      <c r="I92" s="68"/>
      <c r="J92" s="68"/>
      <c r="K92" s="68"/>
      <c r="L92" s="68"/>
      <c r="M92" s="68"/>
      <c r="N92" s="68"/>
      <c r="O92" s="68"/>
      <c r="P92" s="68"/>
      <c r="Q92" s="68"/>
      <c r="R92" s="68"/>
      <c r="S92" s="68"/>
      <c r="T92" s="68"/>
      <c r="U92" s="69"/>
      <c r="V92" s="60"/>
      <c r="W92" s="61"/>
    </row>
    <row r="93" spans="1:26" ht="15" customHeight="1">
      <c r="A93" s="285" t="s">
        <v>49</v>
      </c>
      <c r="B93" s="286" t="s">
        <v>68</v>
      </c>
      <c r="C93" s="286"/>
      <c r="D93" s="286"/>
      <c r="E93" s="286"/>
      <c r="F93" s="286"/>
      <c r="G93" s="286"/>
      <c r="H93" s="286" t="s">
        <v>51</v>
      </c>
      <c r="I93" s="286"/>
      <c r="J93" s="286"/>
      <c r="K93" s="286"/>
      <c r="L93" s="286"/>
      <c r="M93" s="286" t="s">
        <v>74</v>
      </c>
      <c r="N93" s="286"/>
      <c r="O93" s="286"/>
      <c r="P93" s="286"/>
      <c r="Q93" s="286"/>
      <c r="R93" s="286" t="s">
        <v>54</v>
      </c>
      <c r="S93" s="286"/>
      <c r="T93" s="286"/>
      <c r="U93" s="288" t="s">
        <v>97</v>
      </c>
      <c r="V93" s="60"/>
      <c r="W93" s="61"/>
    </row>
    <row r="94" spans="1:26" ht="15" customHeight="1">
      <c r="A94" s="285"/>
      <c r="B94" s="90" t="s">
        <v>7</v>
      </c>
      <c r="C94" s="90" t="s">
        <v>8</v>
      </c>
      <c r="D94" s="90" t="s">
        <v>52</v>
      </c>
      <c r="E94" s="287" t="s">
        <v>53</v>
      </c>
      <c r="F94" s="287"/>
      <c r="G94" s="287"/>
      <c r="H94" s="90" t="s">
        <v>7</v>
      </c>
      <c r="I94" s="90" t="s">
        <v>8</v>
      </c>
      <c r="J94" s="90" t="s">
        <v>52</v>
      </c>
      <c r="K94" s="287" t="s">
        <v>53</v>
      </c>
      <c r="L94" s="287"/>
      <c r="M94" s="90" t="s">
        <v>7</v>
      </c>
      <c r="N94" s="90" t="s">
        <v>8</v>
      </c>
      <c r="O94" s="90" t="s">
        <v>52</v>
      </c>
      <c r="P94" s="287" t="s">
        <v>53</v>
      </c>
      <c r="Q94" s="287"/>
      <c r="R94" s="91" t="s">
        <v>55</v>
      </c>
      <c r="S94" s="91" t="s">
        <v>8</v>
      </c>
      <c r="T94" s="91" t="s">
        <v>9</v>
      </c>
      <c r="U94" s="289"/>
      <c r="V94" s="60"/>
      <c r="W94" s="61"/>
    </row>
    <row r="95" spans="1:26" ht="41.25" customHeight="1">
      <c r="A95" s="87">
        <v>1</v>
      </c>
      <c r="B95" s="92">
        <f>ROUND(+D95/1.1,0)</f>
        <v>0</v>
      </c>
      <c r="C95" s="92">
        <f>D95-B95</f>
        <v>0</v>
      </c>
      <c r="D95" s="82"/>
      <c r="E95" s="284"/>
      <c r="F95" s="284"/>
      <c r="G95" s="284"/>
      <c r="H95" s="92">
        <f>ROUND(+J95/1.1,0)</f>
        <v>0</v>
      </c>
      <c r="I95" s="92">
        <f>J95-H95</f>
        <v>0</v>
      </c>
      <c r="J95" s="82"/>
      <c r="K95" s="190"/>
      <c r="L95" s="190"/>
      <c r="M95" s="92">
        <f>ROUND(+O95/1.1,0)</f>
        <v>0</v>
      </c>
      <c r="N95" s="92">
        <f>O95-M95</f>
        <v>0</v>
      </c>
      <c r="O95" s="82"/>
      <c r="P95" s="190"/>
      <c r="Q95" s="190"/>
      <c r="R95" s="182">
        <f t="shared" ref="R95" si="0">B95+H95+M95</f>
        <v>0</v>
      </c>
      <c r="S95" s="92">
        <f t="shared" ref="S95:S114" si="1">C95+I95+N95</f>
        <v>0</v>
      </c>
      <c r="T95" s="92">
        <f t="shared" ref="T95:T114" si="2">D95+J95+O95</f>
        <v>0</v>
      </c>
      <c r="U95" s="93">
        <f>O69</f>
        <v>0</v>
      </c>
      <c r="V95" s="180" t="str">
        <f t="shared" ref="V95:V114" si="3">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61"/>
    </row>
    <row r="96" spans="1:26" ht="41.25" customHeight="1">
      <c r="A96" s="87">
        <v>2</v>
      </c>
      <c r="B96" s="92">
        <f t="shared" ref="B96:B114" si="4">ROUND(+D96/1.1,0)</f>
        <v>0</v>
      </c>
      <c r="C96" s="92">
        <f t="shared" ref="C96:C114" si="5">D96-B96</f>
        <v>0</v>
      </c>
      <c r="D96" s="65"/>
      <c r="E96" s="190"/>
      <c r="F96" s="190"/>
      <c r="G96" s="190"/>
      <c r="H96" s="92">
        <f t="shared" ref="H96:H114" si="6">ROUND(+J96/1.1,0)</f>
        <v>0</v>
      </c>
      <c r="I96" s="92">
        <f t="shared" ref="I96:I114" si="7">J96-H96</f>
        <v>0</v>
      </c>
      <c r="J96" s="65"/>
      <c r="K96" s="190"/>
      <c r="L96" s="190"/>
      <c r="M96" s="92">
        <f t="shared" ref="M96:M114" si="8">ROUND(+O96/1.1,0)</f>
        <v>0</v>
      </c>
      <c r="N96" s="92">
        <f t="shared" ref="N96:N114" si="9">O96-M96</f>
        <v>0</v>
      </c>
      <c r="O96" s="82"/>
      <c r="P96" s="190"/>
      <c r="Q96" s="190"/>
      <c r="R96" s="92">
        <f t="shared" ref="R96:R114" si="10">B96+H96+M96</f>
        <v>0</v>
      </c>
      <c r="S96" s="92">
        <f t="shared" si="1"/>
        <v>0</v>
      </c>
      <c r="T96" s="92">
        <f t="shared" si="2"/>
        <v>0</v>
      </c>
      <c r="U96" s="93">
        <f t="shared" ref="U96:U114" si="11">O70</f>
        <v>0</v>
      </c>
      <c r="V96" s="181" t="str">
        <f t="shared" si="3"/>
        <v/>
      </c>
    </row>
    <row r="97" spans="1:26" ht="41.25" customHeight="1">
      <c r="A97" s="87">
        <v>3</v>
      </c>
      <c r="B97" s="92">
        <f t="shared" si="4"/>
        <v>0</v>
      </c>
      <c r="C97" s="92">
        <f t="shared" si="5"/>
        <v>0</v>
      </c>
      <c r="D97" s="65"/>
      <c r="E97" s="190"/>
      <c r="F97" s="190"/>
      <c r="G97" s="190"/>
      <c r="H97" s="92">
        <f t="shared" si="6"/>
        <v>0</v>
      </c>
      <c r="I97" s="92">
        <f t="shared" si="7"/>
        <v>0</v>
      </c>
      <c r="J97" s="65"/>
      <c r="K97" s="190"/>
      <c r="L97" s="190"/>
      <c r="M97" s="92">
        <f t="shared" si="8"/>
        <v>0</v>
      </c>
      <c r="N97" s="92">
        <f t="shared" si="9"/>
        <v>0</v>
      </c>
      <c r="O97" s="82"/>
      <c r="P97" s="190"/>
      <c r="Q97" s="190"/>
      <c r="R97" s="92">
        <f t="shared" si="10"/>
        <v>0</v>
      </c>
      <c r="S97" s="92">
        <f t="shared" si="1"/>
        <v>0</v>
      </c>
      <c r="T97" s="92">
        <f t="shared" si="2"/>
        <v>0</v>
      </c>
      <c r="U97" s="93">
        <f t="shared" si="11"/>
        <v>0</v>
      </c>
      <c r="V97" s="181" t="str">
        <f t="shared" si="3"/>
        <v/>
      </c>
    </row>
    <row r="98" spans="1:26" ht="41.25" customHeight="1">
      <c r="A98" s="87">
        <v>4</v>
      </c>
      <c r="B98" s="92">
        <f t="shared" si="4"/>
        <v>0</v>
      </c>
      <c r="C98" s="92">
        <f t="shared" si="5"/>
        <v>0</v>
      </c>
      <c r="D98" s="65"/>
      <c r="E98" s="190"/>
      <c r="F98" s="190"/>
      <c r="G98" s="190"/>
      <c r="H98" s="92">
        <f t="shared" si="6"/>
        <v>0</v>
      </c>
      <c r="I98" s="92">
        <f t="shared" si="7"/>
        <v>0</v>
      </c>
      <c r="J98" s="65"/>
      <c r="K98" s="190"/>
      <c r="L98" s="190"/>
      <c r="M98" s="92">
        <f t="shared" si="8"/>
        <v>0</v>
      </c>
      <c r="N98" s="92">
        <f t="shared" si="9"/>
        <v>0</v>
      </c>
      <c r="O98" s="82"/>
      <c r="P98" s="190"/>
      <c r="Q98" s="190"/>
      <c r="R98" s="92">
        <f t="shared" si="10"/>
        <v>0</v>
      </c>
      <c r="S98" s="92">
        <f t="shared" si="1"/>
        <v>0</v>
      </c>
      <c r="T98" s="92">
        <f t="shared" si="2"/>
        <v>0</v>
      </c>
      <c r="U98" s="93">
        <f t="shared" si="11"/>
        <v>0</v>
      </c>
      <c r="V98" s="181" t="str">
        <f t="shared" si="3"/>
        <v/>
      </c>
    </row>
    <row r="99" spans="1:26" ht="41.25" customHeight="1">
      <c r="A99" s="87">
        <v>5</v>
      </c>
      <c r="B99" s="92">
        <f t="shared" si="4"/>
        <v>0</v>
      </c>
      <c r="C99" s="92">
        <f t="shared" si="5"/>
        <v>0</v>
      </c>
      <c r="D99" s="65"/>
      <c r="E99" s="190"/>
      <c r="F99" s="190"/>
      <c r="G99" s="190"/>
      <c r="H99" s="92">
        <f t="shared" si="6"/>
        <v>0</v>
      </c>
      <c r="I99" s="92">
        <f t="shared" si="7"/>
        <v>0</v>
      </c>
      <c r="J99" s="65"/>
      <c r="K99" s="190"/>
      <c r="L99" s="190"/>
      <c r="M99" s="92">
        <f t="shared" si="8"/>
        <v>0</v>
      </c>
      <c r="N99" s="92">
        <f t="shared" si="9"/>
        <v>0</v>
      </c>
      <c r="O99" s="82"/>
      <c r="P99" s="190"/>
      <c r="Q99" s="190"/>
      <c r="R99" s="92">
        <f t="shared" si="10"/>
        <v>0</v>
      </c>
      <c r="S99" s="92">
        <f t="shared" si="1"/>
        <v>0</v>
      </c>
      <c r="T99" s="92">
        <f t="shared" si="2"/>
        <v>0</v>
      </c>
      <c r="U99" s="93">
        <f t="shared" si="11"/>
        <v>0</v>
      </c>
      <c r="V99" s="181" t="str">
        <f t="shared" si="3"/>
        <v/>
      </c>
    </row>
    <row r="100" spans="1:26" ht="41.25" customHeight="1">
      <c r="A100" s="87">
        <v>6</v>
      </c>
      <c r="B100" s="92">
        <f t="shared" si="4"/>
        <v>0</v>
      </c>
      <c r="C100" s="92">
        <f t="shared" si="5"/>
        <v>0</v>
      </c>
      <c r="D100" s="65"/>
      <c r="E100" s="190"/>
      <c r="F100" s="190"/>
      <c r="G100" s="190"/>
      <c r="H100" s="92">
        <f t="shared" si="6"/>
        <v>0</v>
      </c>
      <c r="I100" s="92">
        <f t="shared" si="7"/>
        <v>0</v>
      </c>
      <c r="J100" s="65"/>
      <c r="K100" s="190"/>
      <c r="L100" s="190"/>
      <c r="M100" s="92">
        <f t="shared" si="8"/>
        <v>0</v>
      </c>
      <c r="N100" s="92">
        <f t="shared" si="9"/>
        <v>0</v>
      </c>
      <c r="O100" s="82"/>
      <c r="P100" s="190"/>
      <c r="Q100" s="190"/>
      <c r="R100" s="92">
        <f t="shared" si="10"/>
        <v>0</v>
      </c>
      <c r="S100" s="92">
        <f t="shared" si="1"/>
        <v>0</v>
      </c>
      <c r="T100" s="92">
        <f t="shared" si="2"/>
        <v>0</v>
      </c>
      <c r="U100" s="93">
        <f t="shared" si="11"/>
        <v>0</v>
      </c>
      <c r="V100" s="181" t="str">
        <f t="shared" si="3"/>
        <v/>
      </c>
    </row>
    <row r="101" spans="1:26" ht="41.25" customHeight="1">
      <c r="A101" s="87">
        <v>7</v>
      </c>
      <c r="B101" s="92">
        <f t="shared" si="4"/>
        <v>0</v>
      </c>
      <c r="C101" s="92">
        <f t="shared" si="5"/>
        <v>0</v>
      </c>
      <c r="D101" s="65"/>
      <c r="E101" s="190"/>
      <c r="F101" s="190"/>
      <c r="G101" s="190"/>
      <c r="H101" s="92">
        <f t="shared" si="6"/>
        <v>0</v>
      </c>
      <c r="I101" s="92">
        <f t="shared" si="7"/>
        <v>0</v>
      </c>
      <c r="J101" s="65"/>
      <c r="K101" s="190"/>
      <c r="L101" s="190"/>
      <c r="M101" s="92">
        <f t="shared" si="8"/>
        <v>0</v>
      </c>
      <c r="N101" s="92">
        <f t="shared" si="9"/>
        <v>0</v>
      </c>
      <c r="O101" s="82"/>
      <c r="P101" s="190"/>
      <c r="Q101" s="190"/>
      <c r="R101" s="92">
        <f t="shared" si="10"/>
        <v>0</v>
      </c>
      <c r="S101" s="92">
        <f t="shared" si="1"/>
        <v>0</v>
      </c>
      <c r="T101" s="92">
        <f t="shared" si="2"/>
        <v>0</v>
      </c>
      <c r="U101" s="93">
        <f t="shared" si="11"/>
        <v>0</v>
      </c>
      <c r="V101" s="181" t="str">
        <f t="shared" si="3"/>
        <v/>
      </c>
    </row>
    <row r="102" spans="1:26" ht="41.25" customHeight="1">
      <c r="A102" s="87">
        <v>8</v>
      </c>
      <c r="B102" s="92">
        <f t="shared" si="4"/>
        <v>0</v>
      </c>
      <c r="C102" s="92">
        <f t="shared" si="5"/>
        <v>0</v>
      </c>
      <c r="D102" s="65"/>
      <c r="E102" s="190"/>
      <c r="F102" s="190"/>
      <c r="G102" s="190"/>
      <c r="H102" s="92">
        <f t="shared" si="6"/>
        <v>0</v>
      </c>
      <c r="I102" s="92">
        <f t="shared" si="7"/>
        <v>0</v>
      </c>
      <c r="J102" s="65"/>
      <c r="K102" s="190"/>
      <c r="L102" s="190"/>
      <c r="M102" s="92">
        <f t="shared" si="8"/>
        <v>0</v>
      </c>
      <c r="N102" s="92">
        <f t="shared" si="9"/>
        <v>0</v>
      </c>
      <c r="O102" s="82"/>
      <c r="P102" s="190"/>
      <c r="Q102" s="190"/>
      <c r="R102" s="92">
        <f t="shared" si="10"/>
        <v>0</v>
      </c>
      <c r="S102" s="92">
        <f t="shared" si="1"/>
        <v>0</v>
      </c>
      <c r="T102" s="92">
        <f t="shared" si="2"/>
        <v>0</v>
      </c>
      <c r="U102" s="93">
        <f t="shared" si="11"/>
        <v>0</v>
      </c>
      <c r="V102" s="181" t="str">
        <f t="shared" si="3"/>
        <v/>
      </c>
    </row>
    <row r="103" spans="1:26" ht="41.25" customHeight="1">
      <c r="A103" s="87">
        <v>9</v>
      </c>
      <c r="B103" s="92">
        <f t="shared" si="4"/>
        <v>0</v>
      </c>
      <c r="C103" s="92">
        <f t="shared" si="5"/>
        <v>0</v>
      </c>
      <c r="D103" s="65"/>
      <c r="E103" s="190"/>
      <c r="F103" s="190"/>
      <c r="G103" s="190"/>
      <c r="H103" s="92">
        <f t="shared" si="6"/>
        <v>0</v>
      </c>
      <c r="I103" s="92">
        <f t="shared" si="7"/>
        <v>0</v>
      </c>
      <c r="J103" s="65"/>
      <c r="K103" s="190"/>
      <c r="L103" s="190"/>
      <c r="M103" s="92">
        <f t="shared" si="8"/>
        <v>0</v>
      </c>
      <c r="N103" s="92">
        <f t="shared" si="9"/>
        <v>0</v>
      </c>
      <c r="O103" s="82"/>
      <c r="P103" s="190"/>
      <c r="Q103" s="190"/>
      <c r="R103" s="92">
        <f t="shared" si="10"/>
        <v>0</v>
      </c>
      <c r="S103" s="92">
        <f t="shared" si="1"/>
        <v>0</v>
      </c>
      <c r="T103" s="92">
        <f t="shared" si="2"/>
        <v>0</v>
      </c>
      <c r="U103" s="93">
        <f t="shared" si="11"/>
        <v>0</v>
      </c>
      <c r="V103" s="181" t="str">
        <f t="shared" si="3"/>
        <v/>
      </c>
    </row>
    <row r="104" spans="1:26" ht="41.25" customHeight="1">
      <c r="A104" s="87">
        <v>10</v>
      </c>
      <c r="B104" s="92">
        <f t="shared" si="4"/>
        <v>0</v>
      </c>
      <c r="C104" s="92">
        <f t="shared" si="5"/>
        <v>0</v>
      </c>
      <c r="D104" s="65"/>
      <c r="E104" s="190"/>
      <c r="F104" s="190"/>
      <c r="G104" s="190"/>
      <c r="H104" s="92">
        <f t="shared" si="6"/>
        <v>0</v>
      </c>
      <c r="I104" s="92">
        <f t="shared" si="7"/>
        <v>0</v>
      </c>
      <c r="J104" s="65"/>
      <c r="K104" s="190"/>
      <c r="L104" s="190"/>
      <c r="M104" s="92">
        <f t="shared" si="8"/>
        <v>0</v>
      </c>
      <c r="N104" s="92">
        <f t="shared" si="9"/>
        <v>0</v>
      </c>
      <c r="O104" s="82"/>
      <c r="P104" s="190"/>
      <c r="Q104" s="190"/>
      <c r="R104" s="92">
        <f t="shared" si="10"/>
        <v>0</v>
      </c>
      <c r="S104" s="92">
        <f t="shared" si="1"/>
        <v>0</v>
      </c>
      <c r="T104" s="92">
        <f t="shared" si="2"/>
        <v>0</v>
      </c>
      <c r="U104" s="93">
        <f t="shared" si="11"/>
        <v>0</v>
      </c>
      <c r="V104" s="181" t="str">
        <f t="shared" si="3"/>
        <v/>
      </c>
      <c r="W104" s="94"/>
      <c r="X104" s="94"/>
      <c r="Y104" s="94"/>
      <c r="Z104" s="94"/>
    </row>
    <row r="105" spans="1:26" ht="41.25" customHeight="1">
      <c r="A105" s="87">
        <v>11</v>
      </c>
      <c r="B105" s="92">
        <f t="shared" si="4"/>
        <v>0</v>
      </c>
      <c r="C105" s="92">
        <f t="shared" si="5"/>
        <v>0</v>
      </c>
      <c r="D105" s="65"/>
      <c r="E105" s="190"/>
      <c r="F105" s="190"/>
      <c r="G105" s="190"/>
      <c r="H105" s="92">
        <f t="shared" si="6"/>
        <v>0</v>
      </c>
      <c r="I105" s="92">
        <f t="shared" si="7"/>
        <v>0</v>
      </c>
      <c r="J105" s="65"/>
      <c r="K105" s="190"/>
      <c r="L105" s="190"/>
      <c r="M105" s="92">
        <f t="shared" si="8"/>
        <v>0</v>
      </c>
      <c r="N105" s="92">
        <f t="shared" si="9"/>
        <v>0</v>
      </c>
      <c r="O105" s="82"/>
      <c r="P105" s="190"/>
      <c r="Q105" s="190"/>
      <c r="R105" s="92">
        <f t="shared" si="10"/>
        <v>0</v>
      </c>
      <c r="S105" s="92">
        <f t="shared" si="1"/>
        <v>0</v>
      </c>
      <c r="T105" s="92">
        <f t="shared" si="2"/>
        <v>0</v>
      </c>
      <c r="U105" s="93">
        <f t="shared" si="11"/>
        <v>0</v>
      </c>
      <c r="V105" s="181" t="str">
        <f t="shared" si="3"/>
        <v/>
      </c>
      <c r="W105" s="94"/>
      <c r="X105" s="94"/>
      <c r="Y105" s="94"/>
      <c r="Z105" s="94"/>
    </row>
    <row r="106" spans="1:26" ht="41.25" customHeight="1">
      <c r="A106" s="87">
        <v>12</v>
      </c>
      <c r="B106" s="92">
        <f t="shared" si="4"/>
        <v>0</v>
      </c>
      <c r="C106" s="92">
        <f t="shared" si="5"/>
        <v>0</v>
      </c>
      <c r="D106" s="65"/>
      <c r="E106" s="190"/>
      <c r="F106" s="190"/>
      <c r="G106" s="190"/>
      <c r="H106" s="92">
        <f t="shared" si="6"/>
        <v>0</v>
      </c>
      <c r="I106" s="92">
        <f t="shared" si="7"/>
        <v>0</v>
      </c>
      <c r="J106" s="65"/>
      <c r="K106" s="190"/>
      <c r="L106" s="190"/>
      <c r="M106" s="92">
        <f t="shared" si="8"/>
        <v>0</v>
      </c>
      <c r="N106" s="92">
        <f t="shared" si="9"/>
        <v>0</v>
      </c>
      <c r="O106" s="82"/>
      <c r="P106" s="190"/>
      <c r="Q106" s="190"/>
      <c r="R106" s="92">
        <f t="shared" si="10"/>
        <v>0</v>
      </c>
      <c r="S106" s="92">
        <f t="shared" si="1"/>
        <v>0</v>
      </c>
      <c r="T106" s="92">
        <f t="shared" si="2"/>
        <v>0</v>
      </c>
      <c r="U106" s="93">
        <f t="shared" si="11"/>
        <v>0</v>
      </c>
      <c r="V106" s="181" t="str">
        <f t="shared" si="3"/>
        <v/>
      </c>
      <c r="W106" s="94"/>
      <c r="X106" s="94"/>
      <c r="Y106" s="94"/>
      <c r="Z106" s="94"/>
    </row>
    <row r="107" spans="1:26" ht="41.25" customHeight="1">
      <c r="A107" s="87">
        <v>13</v>
      </c>
      <c r="B107" s="92">
        <f t="shared" si="4"/>
        <v>0</v>
      </c>
      <c r="C107" s="92">
        <f t="shared" si="5"/>
        <v>0</v>
      </c>
      <c r="D107" s="65"/>
      <c r="E107" s="190"/>
      <c r="F107" s="190"/>
      <c r="G107" s="190"/>
      <c r="H107" s="92">
        <f t="shared" si="6"/>
        <v>0</v>
      </c>
      <c r="I107" s="92">
        <f t="shared" si="7"/>
        <v>0</v>
      </c>
      <c r="J107" s="65"/>
      <c r="K107" s="190"/>
      <c r="L107" s="190"/>
      <c r="M107" s="92">
        <f t="shared" si="8"/>
        <v>0</v>
      </c>
      <c r="N107" s="92">
        <f t="shared" si="9"/>
        <v>0</v>
      </c>
      <c r="O107" s="82"/>
      <c r="P107" s="190"/>
      <c r="Q107" s="190"/>
      <c r="R107" s="92">
        <f t="shared" si="10"/>
        <v>0</v>
      </c>
      <c r="S107" s="92">
        <f t="shared" si="1"/>
        <v>0</v>
      </c>
      <c r="T107" s="92">
        <f t="shared" si="2"/>
        <v>0</v>
      </c>
      <c r="U107" s="93">
        <f t="shared" si="11"/>
        <v>0</v>
      </c>
      <c r="V107" s="181" t="str">
        <f t="shared" si="3"/>
        <v/>
      </c>
      <c r="W107" s="94"/>
      <c r="X107" s="94"/>
      <c r="Y107" s="94"/>
      <c r="Z107" s="94"/>
    </row>
    <row r="108" spans="1:26" ht="41.25" customHeight="1">
      <c r="A108" s="87">
        <v>14</v>
      </c>
      <c r="B108" s="92">
        <f t="shared" si="4"/>
        <v>0</v>
      </c>
      <c r="C108" s="92">
        <f t="shared" si="5"/>
        <v>0</v>
      </c>
      <c r="D108" s="65"/>
      <c r="E108" s="190"/>
      <c r="F108" s="190"/>
      <c r="G108" s="190"/>
      <c r="H108" s="92">
        <f t="shared" si="6"/>
        <v>0</v>
      </c>
      <c r="I108" s="92">
        <f t="shared" si="7"/>
        <v>0</v>
      </c>
      <c r="J108" s="65"/>
      <c r="K108" s="190"/>
      <c r="L108" s="190"/>
      <c r="M108" s="92">
        <f t="shared" si="8"/>
        <v>0</v>
      </c>
      <c r="N108" s="92">
        <f t="shared" si="9"/>
        <v>0</v>
      </c>
      <c r="O108" s="82"/>
      <c r="P108" s="190"/>
      <c r="Q108" s="190"/>
      <c r="R108" s="92">
        <f t="shared" si="10"/>
        <v>0</v>
      </c>
      <c r="S108" s="92">
        <f t="shared" si="1"/>
        <v>0</v>
      </c>
      <c r="T108" s="92">
        <f t="shared" si="2"/>
        <v>0</v>
      </c>
      <c r="U108" s="93">
        <f t="shared" si="11"/>
        <v>0</v>
      </c>
      <c r="V108" s="181" t="str">
        <f t="shared" si="3"/>
        <v/>
      </c>
      <c r="W108" s="94"/>
      <c r="X108" s="94"/>
      <c r="Y108" s="94"/>
      <c r="Z108" s="94"/>
    </row>
    <row r="109" spans="1:26" ht="41.25" customHeight="1">
      <c r="A109" s="87">
        <v>15</v>
      </c>
      <c r="B109" s="92">
        <f t="shared" si="4"/>
        <v>0</v>
      </c>
      <c r="C109" s="92">
        <f t="shared" si="5"/>
        <v>0</v>
      </c>
      <c r="D109" s="65"/>
      <c r="E109" s="190"/>
      <c r="F109" s="190"/>
      <c r="G109" s="190"/>
      <c r="H109" s="92">
        <f t="shared" si="6"/>
        <v>0</v>
      </c>
      <c r="I109" s="92">
        <f t="shared" si="7"/>
        <v>0</v>
      </c>
      <c r="J109" s="65"/>
      <c r="K109" s="190"/>
      <c r="L109" s="190"/>
      <c r="M109" s="92">
        <f t="shared" si="8"/>
        <v>0</v>
      </c>
      <c r="N109" s="92">
        <f t="shared" si="9"/>
        <v>0</v>
      </c>
      <c r="O109" s="82"/>
      <c r="P109" s="190"/>
      <c r="Q109" s="190"/>
      <c r="R109" s="92">
        <f t="shared" si="10"/>
        <v>0</v>
      </c>
      <c r="S109" s="92">
        <f t="shared" si="1"/>
        <v>0</v>
      </c>
      <c r="T109" s="92">
        <f t="shared" si="2"/>
        <v>0</v>
      </c>
      <c r="U109" s="93">
        <f t="shared" si="11"/>
        <v>0</v>
      </c>
      <c r="V109" s="181" t="str">
        <f t="shared" si="3"/>
        <v/>
      </c>
      <c r="W109" s="94"/>
      <c r="X109" s="94"/>
      <c r="Y109" s="94"/>
      <c r="Z109" s="94"/>
    </row>
    <row r="110" spans="1:26" ht="41.25" customHeight="1">
      <c r="A110" s="87">
        <v>16</v>
      </c>
      <c r="B110" s="92">
        <f t="shared" si="4"/>
        <v>0</v>
      </c>
      <c r="C110" s="92">
        <f t="shared" si="5"/>
        <v>0</v>
      </c>
      <c r="D110" s="65"/>
      <c r="E110" s="190"/>
      <c r="F110" s="190"/>
      <c r="G110" s="190"/>
      <c r="H110" s="92">
        <f t="shared" si="6"/>
        <v>0</v>
      </c>
      <c r="I110" s="92">
        <f t="shared" si="7"/>
        <v>0</v>
      </c>
      <c r="J110" s="65"/>
      <c r="K110" s="190"/>
      <c r="L110" s="190"/>
      <c r="M110" s="92">
        <f t="shared" si="8"/>
        <v>0</v>
      </c>
      <c r="N110" s="92">
        <f t="shared" si="9"/>
        <v>0</v>
      </c>
      <c r="O110" s="82"/>
      <c r="P110" s="190"/>
      <c r="Q110" s="190"/>
      <c r="R110" s="92">
        <f t="shared" si="10"/>
        <v>0</v>
      </c>
      <c r="S110" s="92">
        <f t="shared" si="1"/>
        <v>0</v>
      </c>
      <c r="T110" s="92">
        <f t="shared" si="2"/>
        <v>0</v>
      </c>
      <c r="U110" s="93">
        <f t="shared" si="11"/>
        <v>0</v>
      </c>
      <c r="V110" s="181" t="str">
        <f t="shared" si="3"/>
        <v/>
      </c>
      <c r="W110" s="94"/>
      <c r="X110" s="94"/>
      <c r="Y110" s="94"/>
      <c r="Z110" s="94"/>
    </row>
    <row r="111" spans="1:26" ht="41.25" customHeight="1">
      <c r="A111" s="87">
        <v>17</v>
      </c>
      <c r="B111" s="92">
        <f t="shared" si="4"/>
        <v>0</v>
      </c>
      <c r="C111" s="92">
        <f t="shared" si="5"/>
        <v>0</v>
      </c>
      <c r="D111" s="65"/>
      <c r="E111" s="190"/>
      <c r="F111" s="190"/>
      <c r="G111" s="190"/>
      <c r="H111" s="92">
        <f t="shared" si="6"/>
        <v>0</v>
      </c>
      <c r="I111" s="92">
        <f t="shared" si="7"/>
        <v>0</v>
      </c>
      <c r="J111" s="65"/>
      <c r="K111" s="190"/>
      <c r="L111" s="190"/>
      <c r="M111" s="92">
        <f t="shared" si="8"/>
        <v>0</v>
      </c>
      <c r="N111" s="92">
        <f t="shared" si="9"/>
        <v>0</v>
      </c>
      <c r="O111" s="82"/>
      <c r="P111" s="190"/>
      <c r="Q111" s="190"/>
      <c r="R111" s="92">
        <f t="shared" si="10"/>
        <v>0</v>
      </c>
      <c r="S111" s="92">
        <f t="shared" si="1"/>
        <v>0</v>
      </c>
      <c r="T111" s="92">
        <f t="shared" si="2"/>
        <v>0</v>
      </c>
      <c r="U111" s="93">
        <f t="shared" si="11"/>
        <v>0</v>
      </c>
      <c r="V111" s="181" t="str">
        <f t="shared" si="3"/>
        <v/>
      </c>
      <c r="W111" s="94"/>
      <c r="X111" s="94"/>
      <c r="Y111" s="94"/>
      <c r="Z111" s="94"/>
    </row>
    <row r="112" spans="1:26" ht="41.25" customHeight="1">
      <c r="A112" s="87">
        <v>18</v>
      </c>
      <c r="B112" s="92">
        <f t="shared" si="4"/>
        <v>0</v>
      </c>
      <c r="C112" s="92">
        <f t="shared" si="5"/>
        <v>0</v>
      </c>
      <c r="D112" s="65"/>
      <c r="E112" s="190"/>
      <c r="F112" s="190"/>
      <c r="G112" s="190"/>
      <c r="H112" s="92">
        <f t="shared" si="6"/>
        <v>0</v>
      </c>
      <c r="I112" s="92">
        <f t="shared" si="7"/>
        <v>0</v>
      </c>
      <c r="J112" s="65"/>
      <c r="K112" s="190"/>
      <c r="L112" s="190"/>
      <c r="M112" s="92">
        <f t="shared" si="8"/>
        <v>0</v>
      </c>
      <c r="N112" s="92">
        <f t="shared" si="9"/>
        <v>0</v>
      </c>
      <c r="O112" s="82"/>
      <c r="P112" s="190"/>
      <c r="Q112" s="190"/>
      <c r="R112" s="92">
        <f t="shared" si="10"/>
        <v>0</v>
      </c>
      <c r="S112" s="92">
        <f t="shared" si="1"/>
        <v>0</v>
      </c>
      <c r="T112" s="92">
        <f t="shared" si="2"/>
        <v>0</v>
      </c>
      <c r="U112" s="93">
        <f t="shared" si="11"/>
        <v>0</v>
      </c>
      <c r="V112" s="181" t="str">
        <f t="shared" si="3"/>
        <v/>
      </c>
      <c r="W112" s="94"/>
      <c r="X112" s="94"/>
      <c r="Y112" s="94"/>
      <c r="Z112" s="94"/>
    </row>
    <row r="113" spans="1:22" ht="41.25" customHeight="1">
      <c r="A113" s="87">
        <v>19</v>
      </c>
      <c r="B113" s="92">
        <f t="shared" si="4"/>
        <v>0</v>
      </c>
      <c r="C113" s="92">
        <f t="shared" si="5"/>
        <v>0</v>
      </c>
      <c r="D113" s="65"/>
      <c r="E113" s="190"/>
      <c r="F113" s="190"/>
      <c r="G113" s="190"/>
      <c r="H113" s="92">
        <f t="shared" si="6"/>
        <v>0</v>
      </c>
      <c r="I113" s="92">
        <f t="shared" si="7"/>
        <v>0</v>
      </c>
      <c r="J113" s="65"/>
      <c r="K113" s="190"/>
      <c r="L113" s="190"/>
      <c r="M113" s="92">
        <f t="shared" si="8"/>
        <v>0</v>
      </c>
      <c r="N113" s="92">
        <f t="shared" si="9"/>
        <v>0</v>
      </c>
      <c r="O113" s="82"/>
      <c r="P113" s="190"/>
      <c r="Q113" s="190"/>
      <c r="R113" s="92">
        <f t="shared" si="10"/>
        <v>0</v>
      </c>
      <c r="S113" s="92">
        <f t="shared" si="1"/>
        <v>0</v>
      </c>
      <c r="T113" s="92">
        <f t="shared" si="2"/>
        <v>0</v>
      </c>
      <c r="U113" s="93">
        <f t="shared" si="11"/>
        <v>0</v>
      </c>
      <c r="V113" s="181" t="str">
        <f t="shared" si="3"/>
        <v/>
      </c>
    </row>
    <row r="114" spans="1:22" ht="41.25" customHeight="1">
      <c r="A114" s="87">
        <v>20</v>
      </c>
      <c r="B114" s="92">
        <f t="shared" si="4"/>
        <v>0</v>
      </c>
      <c r="C114" s="92">
        <f t="shared" si="5"/>
        <v>0</v>
      </c>
      <c r="D114" s="65"/>
      <c r="E114" s="190"/>
      <c r="F114" s="190"/>
      <c r="G114" s="190"/>
      <c r="H114" s="92">
        <f t="shared" si="6"/>
        <v>0</v>
      </c>
      <c r="I114" s="92">
        <f t="shared" si="7"/>
        <v>0</v>
      </c>
      <c r="J114" s="65"/>
      <c r="K114" s="190"/>
      <c r="L114" s="190"/>
      <c r="M114" s="92">
        <f t="shared" si="8"/>
        <v>0</v>
      </c>
      <c r="N114" s="92">
        <f t="shared" si="9"/>
        <v>0</v>
      </c>
      <c r="O114" s="82"/>
      <c r="P114" s="190"/>
      <c r="Q114" s="190"/>
      <c r="R114" s="92">
        <f t="shared" si="10"/>
        <v>0</v>
      </c>
      <c r="S114" s="92">
        <f t="shared" si="1"/>
        <v>0</v>
      </c>
      <c r="T114" s="92">
        <f t="shared" si="2"/>
        <v>0</v>
      </c>
      <c r="U114" s="93">
        <f t="shared" si="11"/>
        <v>0</v>
      </c>
      <c r="V114" s="181" t="str">
        <f t="shared" si="3"/>
        <v/>
      </c>
    </row>
    <row r="115" spans="1:22" ht="41.25" customHeight="1">
      <c r="A115" s="95" t="s">
        <v>52</v>
      </c>
      <c r="B115" s="96">
        <f>SUM(B95:B114)</f>
        <v>0</v>
      </c>
      <c r="C115" s="96">
        <f>SUM(C95:C114)</f>
        <v>0</v>
      </c>
      <c r="D115" s="96">
        <f>SUM(D95:D114)</f>
        <v>0</v>
      </c>
      <c r="E115" s="217"/>
      <c r="F115" s="217"/>
      <c r="G115" s="217"/>
      <c r="H115" s="96">
        <f>SUM(H95:H114)</f>
        <v>0</v>
      </c>
      <c r="I115" s="96">
        <f>SUM(I95:I114)</f>
        <v>0</v>
      </c>
      <c r="J115" s="96">
        <f>SUM(J95:J114)</f>
        <v>0</v>
      </c>
      <c r="K115" s="191"/>
      <c r="L115" s="191"/>
      <c r="M115" s="96">
        <f>SUM(M95:M114)</f>
        <v>0</v>
      </c>
      <c r="N115" s="96">
        <f>SUM(N95:N114)</f>
        <v>0</v>
      </c>
      <c r="O115" s="96">
        <f>SUM(O95:O114)</f>
        <v>0</v>
      </c>
      <c r="P115" s="191"/>
      <c r="Q115" s="191"/>
      <c r="R115" s="96">
        <f>SUM(R95:R114)</f>
        <v>0</v>
      </c>
      <c r="S115" s="96">
        <f>SUM(S95:S114)</f>
        <v>0</v>
      </c>
      <c r="T115" s="96">
        <f>SUM(T95:T114)</f>
        <v>0</v>
      </c>
      <c r="U115" s="97"/>
    </row>
    <row r="116" spans="1:22" ht="18.75" customHeight="1">
      <c r="B116" s="89"/>
      <c r="C116" s="89"/>
      <c r="D116" s="89"/>
      <c r="E116" s="89"/>
      <c r="F116" s="89"/>
      <c r="G116" s="89"/>
      <c r="H116" s="89"/>
      <c r="I116" s="89"/>
      <c r="J116" s="89"/>
      <c r="K116" s="89"/>
      <c r="L116" s="89"/>
      <c r="M116" s="89"/>
      <c r="N116" s="89"/>
      <c r="O116" s="89"/>
      <c r="P116" s="89"/>
      <c r="Q116" s="89"/>
      <c r="R116" s="89"/>
      <c r="S116" s="89"/>
      <c r="T116" s="89"/>
    </row>
    <row r="120" spans="1:22" s="178" customFormat="1">
      <c r="A120" s="77" t="s">
        <v>215</v>
      </c>
      <c r="B120" s="183"/>
      <c r="C120" s="183"/>
      <c r="D120" s="183"/>
      <c r="E120" s="183"/>
      <c r="F120" s="183"/>
      <c r="G120" s="183"/>
      <c r="H120" s="183"/>
      <c r="I120" s="183"/>
      <c r="J120" s="183"/>
      <c r="K120" s="183"/>
      <c r="L120" s="183"/>
      <c r="M120" s="183"/>
      <c r="N120" s="183"/>
      <c r="O120" s="183"/>
      <c r="P120" s="183"/>
      <c r="Q120" s="183"/>
      <c r="R120" s="183"/>
      <c r="S120" s="183"/>
      <c r="T120" s="183"/>
      <c r="U120" s="184"/>
      <c r="V120" s="179"/>
    </row>
    <row r="121" spans="1:22" s="178" customFormat="1">
      <c r="A121" s="77" t="s">
        <v>216</v>
      </c>
      <c r="B121" s="183"/>
      <c r="C121" s="183"/>
      <c r="D121" s="183"/>
      <c r="E121" s="183"/>
      <c r="F121" s="183"/>
      <c r="G121" s="183"/>
      <c r="H121" s="183"/>
      <c r="I121" s="183"/>
      <c r="J121" s="183"/>
      <c r="K121" s="183"/>
      <c r="L121" s="183"/>
      <c r="M121" s="183"/>
      <c r="N121" s="183"/>
      <c r="O121" s="183"/>
      <c r="P121" s="183"/>
      <c r="Q121" s="183"/>
      <c r="R121" s="183"/>
      <c r="S121" s="183"/>
      <c r="T121" s="183"/>
      <c r="U121" s="184"/>
      <c r="V121" s="179"/>
    </row>
    <row r="122" spans="1:22" s="178" customFormat="1">
      <c r="A122" s="77" t="s">
        <v>217</v>
      </c>
      <c r="B122" s="183"/>
      <c r="C122" s="183"/>
      <c r="D122" s="183"/>
      <c r="E122" s="183"/>
      <c r="F122" s="183"/>
      <c r="G122" s="183"/>
      <c r="H122" s="183"/>
      <c r="I122" s="183"/>
      <c r="J122" s="183"/>
      <c r="K122" s="183"/>
      <c r="L122" s="183"/>
      <c r="M122" s="183"/>
      <c r="N122" s="183"/>
      <c r="O122" s="183"/>
      <c r="P122" s="183"/>
      <c r="Q122" s="183"/>
      <c r="R122" s="183"/>
      <c r="S122" s="183"/>
      <c r="T122" s="183"/>
      <c r="U122" s="184"/>
      <c r="V122" s="179"/>
    </row>
    <row r="123" spans="1:22" s="178" customFormat="1">
      <c r="A123" s="77"/>
      <c r="B123" s="183"/>
      <c r="C123" s="183"/>
      <c r="D123" s="183"/>
      <c r="E123" s="183"/>
      <c r="F123" s="183"/>
      <c r="G123" s="183"/>
      <c r="H123" s="183"/>
      <c r="I123" s="183"/>
      <c r="J123" s="183"/>
      <c r="K123" s="183"/>
      <c r="L123" s="183"/>
      <c r="M123" s="183"/>
      <c r="N123" s="183"/>
      <c r="O123" s="183"/>
      <c r="P123" s="183"/>
      <c r="Q123" s="183"/>
      <c r="R123" s="183"/>
      <c r="S123" s="183"/>
      <c r="T123" s="183"/>
      <c r="U123" s="184"/>
      <c r="V123" s="179"/>
    </row>
    <row r="124" spans="1:22" s="178" customFormat="1">
      <c r="A124" s="77" t="s">
        <v>218</v>
      </c>
      <c r="B124" s="183"/>
      <c r="C124" s="183"/>
      <c r="D124" s="183"/>
      <c r="E124" s="183"/>
      <c r="F124" s="183"/>
      <c r="G124" s="183"/>
      <c r="H124" s="183"/>
      <c r="I124" s="183"/>
      <c r="J124" s="183"/>
      <c r="K124" s="183"/>
      <c r="L124" s="183"/>
      <c r="M124" s="183"/>
      <c r="N124" s="183"/>
      <c r="O124" s="183"/>
      <c r="P124" s="183"/>
      <c r="Q124" s="183"/>
      <c r="R124" s="183"/>
      <c r="S124" s="183"/>
      <c r="T124" s="183"/>
      <c r="U124" s="184"/>
      <c r="V124" s="179"/>
    </row>
    <row r="125" spans="1:22" s="178" customFormat="1">
      <c r="A125" s="77" t="s">
        <v>90</v>
      </c>
      <c r="B125" s="183"/>
      <c r="C125" s="183"/>
      <c r="D125" s="183"/>
      <c r="E125" s="183"/>
      <c r="F125" s="183"/>
      <c r="G125" s="183"/>
      <c r="H125" s="183"/>
      <c r="I125" s="183"/>
      <c r="J125" s="183"/>
      <c r="K125" s="183"/>
      <c r="L125" s="183"/>
      <c r="M125" s="183"/>
      <c r="N125" s="183"/>
      <c r="O125" s="183"/>
      <c r="P125" s="183"/>
      <c r="Q125" s="183"/>
      <c r="R125" s="183"/>
      <c r="S125" s="183"/>
      <c r="T125" s="183"/>
      <c r="U125" s="184"/>
      <c r="V125" s="179"/>
    </row>
    <row r="126" spans="1:22" s="178" customFormat="1">
      <c r="A126" s="77" t="s">
        <v>211</v>
      </c>
      <c r="B126" s="183"/>
      <c r="C126" s="183"/>
      <c r="D126" s="183"/>
      <c r="E126" s="183"/>
      <c r="F126" s="183"/>
      <c r="G126" s="183"/>
      <c r="H126" s="183"/>
      <c r="I126" s="183"/>
      <c r="J126" s="183"/>
      <c r="K126" s="183"/>
      <c r="L126" s="183"/>
      <c r="M126" s="183"/>
      <c r="N126" s="183"/>
      <c r="O126" s="183"/>
      <c r="P126" s="183"/>
      <c r="Q126" s="183"/>
      <c r="R126" s="183"/>
      <c r="S126" s="183"/>
      <c r="T126" s="183"/>
      <c r="U126" s="184"/>
      <c r="V126" s="179"/>
    </row>
    <row r="127" spans="1:22" s="178" customFormat="1">
      <c r="A127" s="77" t="s">
        <v>213</v>
      </c>
      <c r="B127" s="183"/>
      <c r="C127" s="183"/>
      <c r="D127" s="183"/>
      <c r="E127" s="183"/>
      <c r="F127" s="183"/>
      <c r="G127" s="183"/>
      <c r="H127" s="183"/>
      <c r="I127" s="183"/>
      <c r="J127" s="183"/>
      <c r="K127" s="183"/>
      <c r="L127" s="183"/>
      <c r="M127" s="183"/>
      <c r="N127" s="183"/>
      <c r="O127" s="183"/>
      <c r="P127" s="183"/>
      <c r="Q127" s="183"/>
      <c r="R127" s="183"/>
      <c r="S127" s="183"/>
      <c r="T127" s="183"/>
      <c r="U127" s="184"/>
      <c r="V127" s="179"/>
    </row>
    <row r="128" spans="1:22" s="178" customFormat="1">
      <c r="A128" s="77" t="s">
        <v>212</v>
      </c>
      <c r="B128" s="183"/>
      <c r="C128" s="183"/>
      <c r="D128" s="183"/>
      <c r="E128" s="183"/>
      <c r="F128" s="183"/>
      <c r="G128" s="183"/>
      <c r="H128" s="183"/>
      <c r="I128" s="183"/>
      <c r="J128" s="183"/>
      <c r="K128" s="183"/>
      <c r="L128" s="183"/>
      <c r="M128" s="183"/>
      <c r="N128" s="183"/>
      <c r="O128" s="183"/>
      <c r="P128" s="183"/>
      <c r="Q128" s="183"/>
      <c r="R128" s="183"/>
      <c r="S128" s="183"/>
      <c r="T128" s="183"/>
      <c r="U128" s="184"/>
      <c r="V128" s="179"/>
    </row>
    <row r="129" spans="1:22" s="178" customFormat="1">
      <c r="A129" s="77"/>
      <c r="B129" s="183"/>
      <c r="C129" s="183"/>
      <c r="D129" s="183"/>
      <c r="E129" s="183"/>
      <c r="F129" s="183"/>
      <c r="G129" s="183"/>
      <c r="H129" s="183"/>
      <c r="I129" s="183"/>
      <c r="J129" s="183"/>
      <c r="K129" s="183"/>
      <c r="L129" s="183"/>
      <c r="M129" s="183"/>
      <c r="N129" s="183"/>
      <c r="O129" s="183"/>
      <c r="P129" s="183"/>
      <c r="Q129" s="183"/>
      <c r="R129" s="183"/>
      <c r="S129" s="183"/>
      <c r="T129" s="183"/>
      <c r="U129" s="184"/>
      <c r="V129" s="179"/>
    </row>
    <row r="130" spans="1:22" s="178" customFormat="1">
      <c r="A130" s="77" t="s">
        <v>219</v>
      </c>
      <c r="B130" s="183"/>
      <c r="C130" s="183"/>
      <c r="D130" s="183"/>
      <c r="E130" s="183"/>
      <c r="F130" s="183"/>
      <c r="G130" s="183"/>
      <c r="H130" s="183"/>
      <c r="I130" s="183"/>
      <c r="J130" s="183"/>
      <c r="K130" s="183"/>
      <c r="L130" s="183"/>
      <c r="M130" s="183"/>
      <c r="N130" s="183"/>
      <c r="O130" s="183"/>
      <c r="P130" s="183"/>
      <c r="Q130" s="183"/>
      <c r="R130" s="183"/>
      <c r="S130" s="183"/>
      <c r="T130" s="183"/>
      <c r="U130" s="184"/>
      <c r="V130" s="179"/>
    </row>
    <row r="131" spans="1:22" s="178" customFormat="1">
      <c r="A131" s="77" t="s">
        <v>57</v>
      </c>
      <c r="B131" s="183"/>
      <c r="C131" s="183"/>
      <c r="D131" s="183"/>
      <c r="E131" s="183"/>
      <c r="F131" s="183"/>
      <c r="G131" s="183"/>
      <c r="H131" s="183"/>
      <c r="I131" s="183"/>
      <c r="J131" s="183"/>
      <c r="K131" s="183"/>
      <c r="L131" s="183"/>
      <c r="M131" s="183"/>
      <c r="N131" s="183"/>
      <c r="O131" s="183"/>
      <c r="P131" s="183"/>
      <c r="Q131" s="183"/>
      <c r="R131" s="183"/>
      <c r="S131" s="183"/>
      <c r="T131" s="183"/>
      <c r="U131" s="184"/>
      <c r="V131" s="179"/>
    </row>
    <row r="132" spans="1:22" s="178" customFormat="1">
      <c r="A132" s="77" t="s">
        <v>58</v>
      </c>
      <c r="B132" s="183"/>
      <c r="C132" s="183"/>
      <c r="D132" s="183"/>
      <c r="E132" s="183"/>
      <c r="F132" s="183"/>
      <c r="G132" s="183"/>
      <c r="H132" s="183"/>
      <c r="I132" s="183"/>
      <c r="J132" s="183"/>
      <c r="K132" s="183"/>
      <c r="L132" s="183"/>
      <c r="M132" s="183"/>
      <c r="N132" s="183"/>
      <c r="O132" s="183"/>
      <c r="P132" s="183"/>
      <c r="Q132" s="183"/>
      <c r="R132" s="183"/>
      <c r="S132" s="183"/>
      <c r="T132" s="183"/>
      <c r="U132" s="184"/>
      <c r="V132" s="179"/>
    </row>
    <row r="133" spans="1:22" s="178" customFormat="1">
      <c r="A133" s="77" t="s">
        <v>77</v>
      </c>
      <c r="B133" s="183"/>
      <c r="C133" s="183"/>
      <c r="D133" s="183"/>
      <c r="E133" s="183"/>
      <c r="F133" s="183"/>
      <c r="G133" s="183"/>
      <c r="H133" s="183"/>
      <c r="I133" s="183"/>
      <c r="J133" s="183"/>
      <c r="K133" s="183"/>
      <c r="L133" s="183"/>
      <c r="M133" s="183"/>
      <c r="N133" s="183"/>
      <c r="O133" s="183"/>
      <c r="P133" s="183"/>
      <c r="Q133" s="183"/>
      <c r="R133" s="183"/>
      <c r="S133" s="183"/>
      <c r="T133" s="183"/>
      <c r="U133" s="184"/>
      <c r="V133" s="179"/>
    </row>
  </sheetData>
  <sheetProtection formatRows="0" insertRows="0"/>
  <mergeCells count="327">
    <mergeCell ref="L41:N41"/>
    <mergeCell ref="L36:N36"/>
    <mergeCell ref="L37:N37"/>
    <mergeCell ref="L38:N38"/>
    <mergeCell ref="L39:N39"/>
    <mergeCell ref="L40:N40"/>
    <mergeCell ref="A39:E39"/>
    <mergeCell ref="F39:H39"/>
    <mergeCell ref="I39:K39"/>
    <mergeCell ref="A36:E36"/>
    <mergeCell ref="F36:H36"/>
    <mergeCell ref="I36:K36"/>
    <mergeCell ref="A37:E37"/>
    <mergeCell ref="F37:H37"/>
    <mergeCell ref="I37:K37"/>
    <mergeCell ref="A38:E38"/>
    <mergeCell ref="A35:E35"/>
    <mergeCell ref="F35:H35"/>
    <mergeCell ref="I35:K35"/>
    <mergeCell ref="A30:E30"/>
    <mergeCell ref="F30:H30"/>
    <mergeCell ref="I30:K30"/>
    <mergeCell ref="A32:E32"/>
    <mergeCell ref="F32:H32"/>
    <mergeCell ref="I32:K32"/>
    <mergeCell ref="A34:E34"/>
    <mergeCell ref="F34:H34"/>
    <mergeCell ref="I34:K34"/>
    <mergeCell ref="A3:T3"/>
    <mergeCell ref="A10:E10"/>
    <mergeCell ref="A11:E11"/>
    <mergeCell ref="A12:E12"/>
    <mergeCell ref="A13:E13"/>
    <mergeCell ref="A14:E18"/>
    <mergeCell ref="A25:E25"/>
    <mergeCell ref="F25:H25"/>
    <mergeCell ref="I25:K25"/>
    <mergeCell ref="A4:T4"/>
    <mergeCell ref="A5:T5"/>
    <mergeCell ref="O25:T25"/>
    <mergeCell ref="F10:T10"/>
    <mergeCell ref="F11:T11"/>
    <mergeCell ref="F12:T12"/>
    <mergeCell ref="F13:T13"/>
    <mergeCell ref="J14:T14"/>
    <mergeCell ref="J15:T15"/>
    <mergeCell ref="J16:T16"/>
    <mergeCell ref="J17:T17"/>
    <mergeCell ref="J18:T18"/>
    <mergeCell ref="F14:I14"/>
    <mergeCell ref="F15:I15"/>
    <mergeCell ref="F16:I16"/>
    <mergeCell ref="O60:U60"/>
    <mergeCell ref="A40:E40"/>
    <mergeCell ref="F40:H40"/>
    <mergeCell ref="I40:K40"/>
    <mergeCell ref="A41:E41"/>
    <mergeCell ref="F41:H41"/>
    <mergeCell ref="I41:K41"/>
    <mergeCell ref="A42:E42"/>
    <mergeCell ref="F42:H42"/>
    <mergeCell ref="I42:K42"/>
    <mergeCell ref="A43:T43"/>
    <mergeCell ref="A44:T44"/>
    <mergeCell ref="L42:N42"/>
    <mergeCell ref="A45:T46"/>
    <mergeCell ref="A47:T47"/>
    <mergeCell ref="A48:T48"/>
    <mergeCell ref="A49:T49"/>
    <mergeCell ref="A50:T50"/>
    <mergeCell ref="A51:T51"/>
    <mergeCell ref="A52:T52"/>
    <mergeCell ref="A53:T53"/>
    <mergeCell ref="A54:T54"/>
    <mergeCell ref="A55:T55"/>
    <mergeCell ref="A56:T56"/>
    <mergeCell ref="A67:A68"/>
    <mergeCell ref="B67:E68"/>
    <mergeCell ref="F67:I68"/>
    <mergeCell ref="J67:L68"/>
    <mergeCell ref="M67:P67"/>
    <mergeCell ref="M68:N68"/>
    <mergeCell ref="Q67:U68"/>
    <mergeCell ref="Q69:U69"/>
    <mergeCell ref="A62:U63"/>
    <mergeCell ref="B70:E70"/>
    <mergeCell ref="F70:I70"/>
    <mergeCell ref="J70:L70"/>
    <mergeCell ref="M70:N70"/>
    <mergeCell ref="O70:P70"/>
    <mergeCell ref="O68:P68"/>
    <mergeCell ref="B69:E69"/>
    <mergeCell ref="F69:I69"/>
    <mergeCell ref="J69:L69"/>
    <mergeCell ref="M69:N69"/>
    <mergeCell ref="O69:P69"/>
    <mergeCell ref="B72:E72"/>
    <mergeCell ref="J72:L72"/>
    <mergeCell ref="M72:N72"/>
    <mergeCell ref="O72:P72"/>
    <mergeCell ref="B71:E71"/>
    <mergeCell ref="F71:I71"/>
    <mergeCell ref="J71:L71"/>
    <mergeCell ref="M71:N71"/>
    <mergeCell ref="O71:P71"/>
    <mergeCell ref="F72:I72"/>
    <mergeCell ref="B75:E75"/>
    <mergeCell ref="J75:L75"/>
    <mergeCell ref="M75:N75"/>
    <mergeCell ref="O75:P75"/>
    <mergeCell ref="B74:E74"/>
    <mergeCell ref="J74:L74"/>
    <mergeCell ref="M74:N74"/>
    <mergeCell ref="O74:P74"/>
    <mergeCell ref="B73:E73"/>
    <mergeCell ref="J73:L73"/>
    <mergeCell ref="M73:N73"/>
    <mergeCell ref="O73:P73"/>
    <mergeCell ref="F73:I73"/>
    <mergeCell ref="F74:I74"/>
    <mergeCell ref="F75:I75"/>
    <mergeCell ref="B78:E78"/>
    <mergeCell ref="J78:L78"/>
    <mergeCell ref="M78:N78"/>
    <mergeCell ref="O78:P78"/>
    <mergeCell ref="B77:E77"/>
    <mergeCell ref="J77:L77"/>
    <mergeCell ref="M77:N77"/>
    <mergeCell ref="O77:P77"/>
    <mergeCell ref="B76:E76"/>
    <mergeCell ref="J76:L76"/>
    <mergeCell ref="M76:N76"/>
    <mergeCell ref="O76:P76"/>
    <mergeCell ref="F76:I76"/>
    <mergeCell ref="F77:I77"/>
    <mergeCell ref="F78:I78"/>
    <mergeCell ref="F80:I80"/>
    <mergeCell ref="F81:I81"/>
    <mergeCell ref="B80:E80"/>
    <mergeCell ref="J80:L80"/>
    <mergeCell ref="M80:N80"/>
    <mergeCell ref="O80:P80"/>
    <mergeCell ref="B79:E79"/>
    <mergeCell ref="J79:L79"/>
    <mergeCell ref="M79:N79"/>
    <mergeCell ref="O79:P79"/>
    <mergeCell ref="F79:I79"/>
    <mergeCell ref="B81:E81"/>
    <mergeCell ref="J81:L81"/>
    <mergeCell ref="M81:N81"/>
    <mergeCell ref="O81:P81"/>
    <mergeCell ref="B83:E83"/>
    <mergeCell ref="J83:L83"/>
    <mergeCell ref="M83:N83"/>
    <mergeCell ref="O83:P83"/>
    <mergeCell ref="F82:I82"/>
    <mergeCell ref="F86:I86"/>
    <mergeCell ref="F87:I87"/>
    <mergeCell ref="B86:E86"/>
    <mergeCell ref="J86:L86"/>
    <mergeCell ref="M86:N86"/>
    <mergeCell ref="O86:P86"/>
    <mergeCell ref="F83:I83"/>
    <mergeCell ref="B82:E82"/>
    <mergeCell ref="J82:L82"/>
    <mergeCell ref="M82:N82"/>
    <mergeCell ref="O82:P82"/>
    <mergeCell ref="B88:E88"/>
    <mergeCell ref="J88:L88"/>
    <mergeCell ref="M88:N88"/>
    <mergeCell ref="O88:P88"/>
    <mergeCell ref="F88:I88"/>
    <mergeCell ref="E94:G94"/>
    <mergeCell ref="Q88:U88"/>
    <mergeCell ref="U93:U94"/>
    <mergeCell ref="B87:E87"/>
    <mergeCell ref="J87:L87"/>
    <mergeCell ref="M87:N87"/>
    <mergeCell ref="O87:P87"/>
    <mergeCell ref="E95:G95"/>
    <mergeCell ref="E96:G96"/>
    <mergeCell ref="E97:G97"/>
    <mergeCell ref="E98:G98"/>
    <mergeCell ref="A93:A94"/>
    <mergeCell ref="B93:G93"/>
    <mergeCell ref="H93:L93"/>
    <mergeCell ref="M93:Q93"/>
    <mergeCell ref="R93:T93"/>
    <mergeCell ref="K94:L94"/>
    <mergeCell ref="P94:Q94"/>
    <mergeCell ref="F17:I17"/>
    <mergeCell ref="F18:I18"/>
    <mergeCell ref="F33:H33"/>
    <mergeCell ref="I33:K33"/>
    <mergeCell ref="F27:H27"/>
    <mergeCell ref="I27:K27"/>
    <mergeCell ref="F29:H29"/>
    <mergeCell ref="I29:K29"/>
    <mergeCell ref="F38:H38"/>
    <mergeCell ref="I38:K38"/>
    <mergeCell ref="F26:H26"/>
    <mergeCell ref="I26:K26"/>
    <mergeCell ref="L25:N25"/>
    <mergeCell ref="L26:N26"/>
    <mergeCell ref="L27:N27"/>
    <mergeCell ref="L29:N29"/>
    <mergeCell ref="L30:N30"/>
    <mergeCell ref="L32:N32"/>
    <mergeCell ref="L33:N33"/>
    <mergeCell ref="A33:E33"/>
    <mergeCell ref="A27:E27"/>
    <mergeCell ref="A29:E29"/>
    <mergeCell ref="A28:E28"/>
    <mergeCell ref="F28:H28"/>
    <mergeCell ref="I28:K28"/>
    <mergeCell ref="L28:N28"/>
    <mergeCell ref="O28:T28"/>
    <mergeCell ref="A31:E31"/>
    <mergeCell ref="F31:H31"/>
    <mergeCell ref="I31:K31"/>
    <mergeCell ref="L31:N31"/>
    <mergeCell ref="O31:T31"/>
    <mergeCell ref="A26:E26"/>
    <mergeCell ref="E111:G111"/>
    <mergeCell ref="E112:G112"/>
    <mergeCell ref="O26:T26"/>
    <mergeCell ref="O27:T27"/>
    <mergeCell ref="O29:T29"/>
    <mergeCell ref="O30:T30"/>
    <mergeCell ref="O32:T32"/>
    <mergeCell ref="O33:T33"/>
    <mergeCell ref="O35:T35"/>
    <mergeCell ref="O36:T36"/>
    <mergeCell ref="Q70:U70"/>
    <mergeCell ref="Q71:U71"/>
    <mergeCell ref="Q72:U72"/>
    <mergeCell ref="Q73:U73"/>
    <mergeCell ref="Q74:U74"/>
    <mergeCell ref="Q75:U75"/>
    <mergeCell ref="Q76:U76"/>
    <mergeCell ref="K114:L114"/>
    <mergeCell ref="P114:Q114"/>
    <mergeCell ref="K111:L111"/>
    <mergeCell ref="P111:Q111"/>
    <mergeCell ref="K112:L112"/>
    <mergeCell ref="P112:Q112"/>
    <mergeCell ref="Q86:U86"/>
    <mergeCell ref="Q87:U87"/>
    <mergeCell ref="K109:L109"/>
    <mergeCell ref="P109:Q109"/>
    <mergeCell ref="K110:L110"/>
    <mergeCell ref="K104:L104"/>
    <mergeCell ref="P104:Q104"/>
    <mergeCell ref="K101:L101"/>
    <mergeCell ref="P101:Q101"/>
    <mergeCell ref="K102:L102"/>
    <mergeCell ref="P102:Q102"/>
    <mergeCell ref="K99:L99"/>
    <mergeCell ref="P99:Q99"/>
    <mergeCell ref="K100:L100"/>
    <mergeCell ref="P100:Q100"/>
    <mergeCell ref="K97:L97"/>
    <mergeCell ref="P97:Q97"/>
    <mergeCell ref="K98:L98"/>
    <mergeCell ref="E103:G103"/>
    <mergeCell ref="E104:G104"/>
    <mergeCell ref="E105:G105"/>
    <mergeCell ref="E106:G106"/>
    <mergeCell ref="E99:G99"/>
    <mergeCell ref="E100:G100"/>
    <mergeCell ref="E101:G101"/>
    <mergeCell ref="E102:G102"/>
    <mergeCell ref="P98:Q98"/>
    <mergeCell ref="K105:L105"/>
    <mergeCell ref="P105:Q105"/>
    <mergeCell ref="K107:L107"/>
    <mergeCell ref="P107:Q107"/>
    <mergeCell ref="K108:L108"/>
    <mergeCell ref="P108:Q108"/>
    <mergeCell ref="E107:G107"/>
    <mergeCell ref="E108:G108"/>
    <mergeCell ref="E109:G109"/>
    <mergeCell ref="E110:G110"/>
    <mergeCell ref="K113:L113"/>
    <mergeCell ref="P113:Q113"/>
    <mergeCell ref="E113:G113"/>
    <mergeCell ref="K115:L115"/>
    <mergeCell ref="P115:Q115"/>
    <mergeCell ref="L34:N34"/>
    <mergeCell ref="O34:T34"/>
    <mergeCell ref="B85:E85"/>
    <mergeCell ref="J85:L85"/>
    <mergeCell ref="M85:N85"/>
    <mergeCell ref="O85:P85"/>
    <mergeCell ref="F84:I84"/>
    <mergeCell ref="F85:I85"/>
    <mergeCell ref="B84:E84"/>
    <mergeCell ref="J84:L84"/>
    <mergeCell ref="M84:N84"/>
    <mergeCell ref="O84:P84"/>
    <mergeCell ref="O37:T37"/>
    <mergeCell ref="O38:T38"/>
    <mergeCell ref="O39:T39"/>
    <mergeCell ref="O40:T40"/>
    <mergeCell ref="O41:T41"/>
    <mergeCell ref="O42:T42"/>
    <mergeCell ref="E114:G114"/>
    <mergeCell ref="E115:G115"/>
    <mergeCell ref="P110:Q110"/>
    <mergeCell ref="L35:N35"/>
    <mergeCell ref="Q77:U77"/>
    <mergeCell ref="Q78:U78"/>
    <mergeCell ref="Q79:U79"/>
    <mergeCell ref="K106:L106"/>
    <mergeCell ref="P106:Q106"/>
    <mergeCell ref="K103:L103"/>
    <mergeCell ref="P103:Q103"/>
    <mergeCell ref="Q80:U80"/>
    <mergeCell ref="Q81:U81"/>
    <mergeCell ref="K95:L95"/>
    <mergeCell ref="P95:Q95"/>
    <mergeCell ref="K96:L96"/>
    <mergeCell ref="P96:Q96"/>
    <mergeCell ref="Q82:U82"/>
    <mergeCell ref="Q83:U83"/>
    <mergeCell ref="Q84:U84"/>
    <mergeCell ref="Q85:U85"/>
  </mergeCells>
  <phoneticPr fontId="3"/>
  <dataValidations count="18">
    <dataValidation type="list" showInputMessage="1" showErrorMessage="1" sqref="A4">
      <formula1>$A$119:$A$122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dataValidation allowBlank="1" showInputMessage="1" showErrorMessage="1" promptTitle="参加する職員の職名を記入してください" prompt="＜記入例＞_x000a_介護職員_x000a_介護福祉士_x000a_主任介護福祉士_x000a_ユニットリーダー" sqref="M69:N88"/>
    <dataValidation allowBlank="1" showInputMessage="1" showErrorMessage="1" promptTitle="参加する職員の氏名を記入してください" prompt="＜記入例＞_x000a_地域花子_x000a_※参加者が未定の場合は「職員A」「職員B」「職員C」…と記入してください" sqref="O69:P88"/>
    <dataValidation allowBlank="1" showInputMessage="1" showErrorMessage="1" promptTitle="法人名等のみを記入してください※施設名を記入しないこと" prompt="＜記入例＞_x000a_社会福祉法人　○○会_x000a_医療法人　○○会_x000a_株式会社　○○○_x000a_○○市" sqref="F10"/>
    <dataValidation allowBlank="1" showInputMessage="1" showErrorMessage="1" promptTitle="法人代表者名を記入してください※役職名を必ず記入すること" prompt="＜記入例＞_x000a_理事長　○○○○_x000a_会長　○○○○_x000a_代表取締役　○○○○_x000a_○○市長　○○○○" sqref="F11"/>
    <dataValidation allowBlank="1" showInputMessage="1" showErrorMessage="1" promptTitle="法人の郵便番号を記入してください" prompt="＜記入例＞_x000a_960-8065" sqref="F12"/>
    <dataValidation allowBlank="1" showInputMessage="1" showErrorMessage="1" promptTitle="法人の登記住所を記入してください※施設住所ではありません" prompt="＜記入例＞_x000a_福島市杉妻町２－１６_x000a_○○町○○○－○－○_x000a_○○郡○○町○－○－○" sqref="F13"/>
    <dataValidation allowBlank="1" showInputMessage="1" showErrorMessage="1" promptTitle="担当者の所属、役職、氏名を記入してください" prompt="＜記入例＞_x000a_特別養護老人ホーム○○園　施設長　○○○○_x000a_法人本部　○○○○_x000a_高齢福祉課　主査　○○○○" sqref="J14"/>
    <dataValidation allowBlank="1" showInputMessage="1" showErrorMessage="1" promptTitle="担当者の連絡先を記入してください" prompt="＜注意事項＞_x000a_法人代表電話ではなく、担当者と連絡がつく電話番号を記入してください" sqref="J16"/>
    <dataValidation allowBlank="1" showInputMessage="1" showErrorMessage="1" promptTitle="担当者の連絡先を記入してください" prompt="＜注意事項＞_x000a_法人のFAX番号ではなく、担当者に届くFAX番号を記入してください" sqref="J17"/>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dataValidation allowBlank="1" showInputMessage="1" showErrorMessage="1" promptTitle="研修内容を記入してください" prompt="※具体的に記入してください_x000a_※研修内容を確認できる資料も添付してください" sqref="Q69:U88"/>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dataValidation allowBlank="1" showInputMessage="1" showErrorMessage="1" promptTitle="書類の送付先住所を記入してください" prompt="＜注意事項＞_x000a_書類の送付先が法人住所と異なる場合には、担当者の送付先住所を必ず記入してください_x000a_＜記入例＞_x000a_960-8670　福島市杉妻町2-16" sqref="J15:T15"/>
    <dataValidation type="list" showInputMessage="1" showErrorMessage="1" sqref="A5:T5">
      <formula1>$A$123:$A$133</formula1>
    </dataValidation>
    <dataValidation allowBlank="1" showInputMessage="1" showErrorMessage="1" promptTitle="開催期日を記入してください" prompt="＜記入例＞_x000a_令和5年8月18日、19日、9月21日、22日、10月13日、14日、11月17日、18日" sqref="F69:I88"/>
  </dataValidations>
  <pageMargins left="0.9055118110236221" right="0.11811023622047245" top="0.70866141732283472" bottom="0.70866141732283472" header="0.31496062992125984" footer="0.31496062992125984"/>
  <pageSetup paperSize="9" scale="79" fitToWidth="0" fitToHeight="0" orientation="portrait" blackAndWhite="1" r:id="rId1"/>
  <rowBreaks count="2" manualBreakCount="2">
    <brk id="56" max="21" man="1"/>
    <brk id="89"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33"/>
  <sheetViews>
    <sheetView view="pageBreakPreview" topLeftCell="A118" zoomScaleNormal="100" zoomScaleSheetLayoutView="100" workbookViewId="0">
      <selection activeCell="A120" sqref="A120:A133"/>
    </sheetView>
  </sheetViews>
  <sheetFormatPr defaultColWidth="9" defaultRowHeight="13.2"/>
  <cols>
    <col min="1" max="1" width="3" style="49" customWidth="1"/>
    <col min="2" max="20" width="5.6640625" style="49" customWidth="1"/>
    <col min="21" max="21" width="5.6640625" style="50" customWidth="1"/>
    <col min="22" max="22" width="18.77734375" style="48" customWidth="1"/>
    <col min="23" max="24" width="9" style="49"/>
    <col min="25" max="25" width="9" style="49" customWidth="1"/>
    <col min="26" max="16384" width="9" style="49"/>
  </cols>
  <sheetData>
    <row r="1" spans="1:26" ht="14.4">
      <c r="A1" s="45" t="s">
        <v>56</v>
      </c>
      <c r="B1" s="46"/>
      <c r="C1" s="46"/>
      <c r="D1" s="46"/>
      <c r="E1" s="46"/>
      <c r="F1" s="46"/>
      <c r="G1" s="46"/>
      <c r="H1" s="46"/>
      <c r="I1" s="46"/>
      <c r="J1" s="46"/>
      <c r="K1" s="46"/>
      <c r="L1" s="46"/>
      <c r="M1" s="46"/>
      <c r="N1" s="46"/>
      <c r="O1" s="46"/>
      <c r="P1" s="46"/>
      <c r="Q1" s="46"/>
      <c r="R1" s="46"/>
      <c r="S1" s="46"/>
      <c r="T1" s="46"/>
      <c r="U1" s="47"/>
    </row>
    <row r="2" spans="1:26">
      <c r="A2" s="46"/>
      <c r="B2" s="46"/>
      <c r="C2" s="46"/>
      <c r="D2" s="46"/>
      <c r="E2" s="46"/>
      <c r="F2" s="46"/>
      <c r="G2" s="46"/>
      <c r="H2" s="46"/>
      <c r="I2" s="46"/>
      <c r="J2" s="46"/>
      <c r="K2" s="46"/>
      <c r="L2" s="46"/>
      <c r="M2" s="46"/>
      <c r="N2" s="46"/>
      <c r="O2" s="46"/>
      <c r="P2" s="46"/>
      <c r="Q2" s="46"/>
      <c r="R2" s="46"/>
      <c r="S2" s="46"/>
      <c r="T2" s="46"/>
      <c r="U2" s="47"/>
    </row>
    <row r="3" spans="1:26" ht="19.2">
      <c r="A3" s="411" t="s">
        <v>10</v>
      </c>
      <c r="B3" s="411"/>
      <c r="C3" s="411"/>
      <c r="D3" s="411"/>
      <c r="E3" s="411"/>
      <c r="F3" s="411"/>
      <c r="G3" s="411"/>
      <c r="H3" s="411"/>
      <c r="I3" s="411"/>
      <c r="J3" s="411"/>
      <c r="K3" s="411"/>
      <c r="L3" s="411"/>
      <c r="M3" s="411"/>
      <c r="N3" s="411"/>
      <c r="O3" s="411"/>
      <c r="P3" s="411"/>
      <c r="Q3" s="411"/>
      <c r="R3" s="411"/>
      <c r="S3" s="411"/>
      <c r="T3" s="411"/>
      <c r="U3" s="47"/>
      <c r="V3" s="179"/>
    </row>
    <row r="4" spans="1:26" s="178" customFormat="1" ht="19.2">
      <c r="A4" s="351"/>
      <c r="B4" s="351"/>
      <c r="C4" s="351"/>
      <c r="D4" s="351"/>
      <c r="E4" s="351"/>
      <c r="F4" s="351"/>
      <c r="G4" s="351"/>
      <c r="H4" s="351"/>
      <c r="I4" s="351"/>
      <c r="J4" s="351"/>
      <c r="K4" s="351"/>
      <c r="L4" s="351"/>
      <c r="M4" s="351"/>
      <c r="N4" s="351"/>
      <c r="O4" s="351"/>
      <c r="P4" s="351"/>
      <c r="Q4" s="351"/>
      <c r="R4" s="351"/>
      <c r="S4" s="351"/>
      <c r="T4" s="351"/>
      <c r="U4" s="152"/>
      <c r="V4" s="177"/>
    </row>
    <row r="5" spans="1:26" s="178" customFormat="1" ht="19.2">
      <c r="A5" s="351"/>
      <c r="B5" s="351"/>
      <c r="C5" s="351"/>
      <c r="D5" s="351"/>
      <c r="E5" s="351"/>
      <c r="F5" s="351"/>
      <c r="G5" s="351"/>
      <c r="H5" s="351"/>
      <c r="I5" s="351"/>
      <c r="J5" s="351"/>
      <c r="K5" s="351"/>
      <c r="L5" s="351"/>
      <c r="M5" s="351"/>
      <c r="N5" s="351"/>
      <c r="O5" s="351"/>
      <c r="P5" s="351"/>
      <c r="Q5" s="351"/>
      <c r="R5" s="351"/>
      <c r="S5" s="351"/>
      <c r="T5" s="351"/>
      <c r="U5" s="152"/>
      <c r="V5" s="179"/>
    </row>
    <row r="6" spans="1:26" ht="15" customHeight="1"/>
    <row r="7" spans="1:26" ht="15" customHeight="1">
      <c r="U7" s="47"/>
    </row>
    <row r="8" spans="1:26" s="53" customFormat="1" ht="15" customHeight="1">
      <c r="A8" s="51" t="s">
        <v>0</v>
      </c>
      <c r="B8" s="52"/>
      <c r="C8" s="52"/>
      <c r="D8" s="52"/>
      <c r="E8" s="52"/>
      <c r="F8" s="52"/>
      <c r="G8" s="52"/>
      <c r="H8" s="52"/>
      <c r="I8" s="52"/>
      <c r="J8" s="52"/>
      <c r="K8" s="52"/>
      <c r="L8" s="52"/>
      <c r="M8" s="52"/>
      <c r="N8" s="52"/>
      <c r="O8" s="52"/>
      <c r="P8" s="52"/>
      <c r="Q8" s="52"/>
      <c r="R8" s="52"/>
      <c r="S8" s="52"/>
      <c r="T8" s="52"/>
      <c r="U8" s="47"/>
      <c r="V8" s="48"/>
      <c r="W8" s="49"/>
      <c r="X8" s="49"/>
      <c r="Y8" s="49"/>
      <c r="Z8" s="49"/>
    </row>
    <row r="9" spans="1:26" ht="11.25" customHeight="1" thickBot="1">
      <c r="A9" s="45"/>
      <c r="B9" s="46"/>
      <c r="C9" s="46"/>
      <c r="D9" s="46"/>
      <c r="E9" s="46"/>
      <c r="F9" s="46"/>
      <c r="G9" s="46"/>
      <c r="H9" s="46"/>
      <c r="I9" s="46"/>
      <c r="J9" s="46"/>
      <c r="K9" s="46"/>
      <c r="L9" s="46"/>
      <c r="M9" s="46"/>
      <c r="N9" s="46"/>
      <c r="O9" s="46"/>
      <c r="P9" s="46"/>
      <c r="Q9" s="46"/>
      <c r="R9" s="46"/>
      <c r="S9" s="46"/>
      <c r="T9" s="46"/>
      <c r="U9" s="47"/>
    </row>
    <row r="10" spans="1:26" s="55" customFormat="1" ht="22.5" customHeight="1">
      <c r="A10" s="412" t="s">
        <v>45</v>
      </c>
      <c r="B10" s="413"/>
      <c r="C10" s="413"/>
      <c r="D10" s="413"/>
      <c r="E10" s="414"/>
      <c r="F10" s="415">
        <f>'様式2(計画書①)'!F10</f>
        <v>0</v>
      </c>
      <c r="G10" s="416"/>
      <c r="H10" s="416"/>
      <c r="I10" s="416"/>
      <c r="J10" s="416"/>
      <c r="K10" s="416"/>
      <c r="L10" s="416"/>
      <c r="M10" s="416"/>
      <c r="N10" s="416"/>
      <c r="O10" s="416"/>
      <c r="P10" s="416"/>
      <c r="Q10" s="416"/>
      <c r="R10" s="416"/>
      <c r="S10" s="416"/>
      <c r="T10" s="417"/>
      <c r="U10" s="47"/>
      <c r="V10" s="48"/>
      <c r="W10" s="49"/>
      <c r="X10" s="49"/>
      <c r="Y10" s="49"/>
      <c r="Z10" s="49"/>
    </row>
    <row r="11" spans="1:26" s="55" customFormat="1" ht="22.5" customHeight="1">
      <c r="A11" s="418" t="s">
        <v>46</v>
      </c>
      <c r="B11" s="419"/>
      <c r="C11" s="419"/>
      <c r="D11" s="419"/>
      <c r="E11" s="420"/>
      <c r="F11" s="421">
        <f>'様式2(計画書①)'!F11</f>
        <v>0</v>
      </c>
      <c r="G11" s="422"/>
      <c r="H11" s="422"/>
      <c r="I11" s="422"/>
      <c r="J11" s="422"/>
      <c r="K11" s="422"/>
      <c r="L11" s="422"/>
      <c r="M11" s="422"/>
      <c r="N11" s="422"/>
      <c r="O11" s="422"/>
      <c r="P11" s="422"/>
      <c r="Q11" s="422"/>
      <c r="R11" s="422"/>
      <c r="S11" s="422"/>
      <c r="T11" s="423"/>
      <c r="U11" s="47"/>
      <c r="V11" s="48"/>
      <c r="W11" s="49"/>
      <c r="X11" s="49"/>
      <c r="Y11" s="49"/>
      <c r="Z11" s="49"/>
    </row>
    <row r="12" spans="1:26" s="55" customFormat="1" ht="22.5" customHeight="1">
      <c r="A12" s="418" t="s">
        <v>48</v>
      </c>
      <c r="B12" s="419"/>
      <c r="C12" s="419"/>
      <c r="D12" s="419"/>
      <c r="E12" s="420"/>
      <c r="F12" s="424">
        <f>'様式2(計画書①)'!F12</f>
        <v>0</v>
      </c>
      <c r="G12" s="425"/>
      <c r="H12" s="425"/>
      <c r="I12" s="425"/>
      <c r="J12" s="425"/>
      <c r="K12" s="425"/>
      <c r="L12" s="425"/>
      <c r="M12" s="425"/>
      <c r="N12" s="425"/>
      <c r="O12" s="425"/>
      <c r="P12" s="425"/>
      <c r="Q12" s="425"/>
      <c r="R12" s="425"/>
      <c r="S12" s="425"/>
      <c r="T12" s="426"/>
      <c r="U12" s="50"/>
      <c r="V12" s="48"/>
      <c r="W12" s="49"/>
      <c r="X12" s="49"/>
      <c r="Y12" s="49"/>
      <c r="Z12" s="49"/>
    </row>
    <row r="13" spans="1:26" s="55" customFormat="1" ht="22.5" customHeight="1">
      <c r="A13" s="427" t="s">
        <v>47</v>
      </c>
      <c r="B13" s="428"/>
      <c r="C13" s="428"/>
      <c r="D13" s="428"/>
      <c r="E13" s="429"/>
      <c r="F13" s="430">
        <f>'様式2(計画書①)'!F13</f>
        <v>0</v>
      </c>
      <c r="G13" s="431"/>
      <c r="H13" s="431"/>
      <c r="I13" s="431"/>
      <c r="J13" s="431"/>
      <c r="K13" s="431"/>
      <c r="L13" s="431"/>
      <c r="M13" s="431"/>
      <c r="N13" s="431"/>
      <c r="O13" s="431"/>
      <c r="P13" s="431"/>
      <c r="Q13" s="431"/>
      <c r="R13" s="431"/>
      <c r="S13" s="431"/>
      <c r="T13" s="432"/>
      <c r="U13" s="47"/>
      <c r="V13" s="48"/>
      <c r="W13" s="49"/>
      <c r="X13" s="49"/>
      <c r="Y13" s="49"/>
      <c r="Z13" s="49"/>
    </row>
    <row r="14" spans="1:26" s="55" customFormat="1" ht="22.5" customHeight="1">
      <c r="A14" s="433" t="s">
        <v>94</v>
      </c>
      <c r="B14" s="434"/>
      <c r="C14" s="434"/>
      <c r="D14" s="434"/>
      <c r="E14" s="435"/>
      <c r="F14" s="375" t="s">
        <v>95</v>
      </c>
      <c r="G14" s="376"/>
      <c r="H14" s="376"/>
      <c r="I14" s="377"/>
      <c r="J14" s="442">
        <f>'様式2(計画書①)'!J14</f>
        <v>0</v>
      </c>
      <c r="K14" s="443"/>
      <c r="L14" s="443"/>
      <c r="M14" s="443"/>
      <c r="N14" s="443"/>
      <c r="O14" s="443"/>
      <c r="P14" s="443"/>
      <c r="Q14" s="443"/>
      <c r="R14" s="443"/>
      <c r="S14" s="443"/>
      <c r="T14" s="444"/>
      <c r="U14" s="47"/>
      <c r="V14" s="48"/>
      <c r="W14" s="49"/>
      <c r="X14" s="49"/>
      <c r="Y14" s="49"/>
      <c r="Z14" s="49"/>
    </row>
    <row r="15" spans="1:26" s="55" customFormat="1" ht="22.5" customHeight="1">
      <c r="A15" s="436"/>
      <c r="B15" s="437"/>
      <c r="C15" s="437"/>
      <c r="D15" s="437"/>
      <c r="E15" s="438"/>
      <c r="F15" s="445" t="s">
        <v>78</v>
      </c>
      <c r="G15" s="446"/>
      <c r="H15" s="446"/>
      <c r="I15" s="446"/>
      <c r="J15" s="447">
        <f>'様式2(計画書①)'!J15</f>
        <v>0</v>
      </c>
      <c r="K15" s="448"/>
      <c r="L15" s="448"/>
      <c r="M15" s="448"/>
      <c r="N15" s="448"/>
      <c r="O15" s="448"/>
      <c r="P15" s="448"/>
      <c r="Q15" s="448"/>
      <c r="R15" s="448"/>
      <c r="S15" s="448"/>
      <c r="T15" s="449"/>
      <c r="U15" s="47"/>
      <c r="V15" s="48"/>
      <c r="W15" s="49"/>
      <c r="X15" s="49"/>
      <c r="Y15" s="49"/>
      <c r="Z15" s="49"/>
    </row>
    <row r="16" spans="1:26" s="55" customFormat="1" ht="22.5" customHeight="1">
      <c r="A16" s="436"/>
      <c r="B16" s="437"/>
      <c r="C16" s="437"/>
      <c r="D16" s="437"/>
      <c r="E16" s="438"/>
      <c r="F16" s="450" t="s">
        <v>1</v>
      </c>
      <c r="G16" s="451"/>
      <c r="H16" s="451"/>
      <c r="I16" s="451"/>
      <c r="J16" s="452">
        <f>'様式2(計画書①)'!J16</f>
        <v>0</v>
      </c>
      <c r="K16" s="453"/>
      <c r="L16" s="453"/>
      <c r="M16" s="453"/>
      <c r="N16" s="453"/>
      <c r="O16" s="453"/>
      <c r="P16" s="453"/>
      <c r="Q16" s="453"/>
      <c r="R16" s="453"/>
      <c r="S16" s="453"/>
      <c r="T16" s="454"/>
      <c r="U16" s="47"/>
      <c r="V16" s="48"/>
      <c r="W16" s="84"/>
      <c r="X16" s="49"/>
      <c r="Y16" s="49"/>
      <c r="Z16" s="49"/>
    </row>
    <row r="17" spans="1:26" s="55" customFormat="1" ht="22.5" customHeight="1">
      <c r="A17" s="436"/>
      <c r="B17" s="437"/>
      <c r="C17" s="437"/>
      <c r="D17" s="437"/>
      <c r="E17" s="438"/>
      <c r="F17" s="450" t="s">
        <v>2</v>
      </c>
      <c r="G17" s="451"/>
      <c r="H17" s="451"/>
      <c r="I17" s="451"/>
      <c r="J17" s="452">
        <f>'様式2(計画書①)'!J17</f>
        <v>0</v>
      </c>
      <c r="K17" s="453"/>
      <c r="L17" s="453"/>
      <c r="M17" s="453"/>
      <c r="N17" s="453"/>
      <c r="O17" s="453"/>
      <c r="P17" s="453"/>
      <c r="Q17" s="453"/>
      <c r="R17" s="453"/>
      <c r="S17" s="453"/>
      <c r="T17" s="454"/>
      <c r="U17" s="47"/>
      <c r="V17" s="48"/>
      <c r="W17" s="49"/>
      <c r="X17" s="49"/>
      <c r="Y17" s="49"/>
      <c r="Z17" s="49"/>
    </row>
    <row r="18" spans="1:26" s="55" customFormat="1" ht="22.5" customHeight="1" thickBot="1">
      <c r="A18" s="439"/>
      <c r="B18" s="440"/>
      <c r="C18" s="440"/>
      <c r="D18" s="440"/>
      <c r="E18" s="441"/>
      <c r="F18" s="455" t="s">
        <v>3</v>
      </c>
      <c r="G18" s="456"/>
      <c r="H18" s="456"/>
      <c r="I18" s="456"/>
      <c r="J18" s="457">
        <f>'様式2(計画書①)'!J18</f>
        <v>0</v>
      </c>
      <c r="K18" s="458"/>
      <c r="L18" s="458"/>
      <c r="M18" s="458"/>
      <c r="N18" s="458"/>
      <c r="O18" s="458"/>
      <c r="P18" s="458"/>
      <c r="Q18" s="458"/>
      <c r="R18" s="458"/>
      <c r="S18" s="458"/>
      <c r="T18" s="459"/>
      <c r="U18" s="47"/>
      <c r="V18" s="48"/>
      <c r="W18" s="49"/>
      <c r="X18" s="49"/>
      <c r="Y18" s="49"/>
      <c r="Z18" s="49"/>
    </row>
    <row r="19" spans="1:26" ht="15" customHeight="1">
      <c r="A19" s="46"/>
      <c r="B19" s="46"/>
      <c r="C19" s="46"/>
      <c r="D19" s="46"/>
      <c r="E19" s="46"/>
      <c r="F19" s="46"/>
      <c r="G19" s="46"/>
      <c r="H19" s="46"/>
      <c r="I19" s="46"/>
      <c r="J19" s="46"/>
      <c r="K19" s="46"/>
      <c r="L19" s="46"/>
      <c r="M19" s="46"/>
      <c r="N19" s="46"/>
      <c r="O19" s="46"/>
      <c r="P19" s="46"/>
      <c r="Q19" s="46"/>
      <c r="R19" s="46"/>
      <c r="S19" s="46"/>
      <c r="T19" s="46"/>
      <c r="U19" s="47"/>
    </row>
    <row r="20" spans="1:26" s="54" customFormat="1" ht="15" customHeight="1">
      <c r="A20" s="51" t="s">
        <v>4</v>
      </c>
      <c r="B20" s="51"/>
      <c r="C20" s="51"/>
      <c r="D20" s="51"/>
      <c r="E20" s="51"/>
      <c r="F20" s="51"/>
      <c r="G20" s="51"/>
      <c r="H20" s="51"/>
      <c r="I20" s="51"/>
      <c r="J20" s="51"/>
      <c r="K20" s="51"/>
      <c r="L20" s="51"/>
      <c r="M20" s="51"/>
      <c r="N20" s="51"/>
      <c r="O20" s="51"/>
      <c r="P20" s="51"/>
      <c r="Q20" s="51"/>
      <c r="R20" s="51"/>
      <c r="S20" s="51"/>
      <c r="T20" s="51"/>
      <c r="U20" s="47"/>
      <c r="V20" s="48"/>
      <c r="W20" s="49"/>
      <c r="X20" s="49"/>
      <c r="Y20" s="49"/>
      <c r="Z20" s="49"/>
    </row>
    <row r="21" spans="1:26" s="55" customFormat="1" ht="15" customHeight="1">
      <c r="A21" s="45" t="s">
        <v>80</v>
      </c>
      <c r="B21" s="80"/>
      <c r="C21" s="45"/>
      <c r="D21" s="45"/>
      <c r="E21" s="45"/>
      <c r="F21" s="45"/>
      <c r="G21" s="45"/>
      <c r="H21" s="45"/>
      <c r="I21" s="45"/>
      <c r="J21" s="45"/>
      <c r="K21" s="45"/>
      <c r="L21" s="45"/>
      <c r="M21" s="45"/>
      <c r="N21" s="45"/>
      <c r="O21" s="45"/>
      <c r="P21" s="45"/>
      <c r="Q21" s="45"/>
      <c r="R21" s="45"/>
      <c r="S21" s="45"/>
      <c r="T21" s="45"/>
      <c r="U21" s="50"/>
      <c r="V21" s="48"/>
      <c r="W21" s="49"/>
      <c r="X21" s="49"/>
      <c r="Y21" s="49"/>
      <c r="Z21" s="49"/>
    </row>
    <row r="22" spans="1:26">
      <c r="A22" s="46"/>
      <c r="B22" s="46"/>
      <c r="C22" s="46"/>
      <c r="D22" s="46"/>
      <c r="E22" s="46"/>
      <c r="F22" s="46"/>
      <c r="G22" s="46"/>
      <c r="H22" s="46"/>
      <c r="I22" s="46"/>
      <c r="J22" s="46"/>
      <c r="K22" s="46"/>
      <c r="L22" s="46"/>
      <c r="M22" s="46"/>
      <c r="N22" s="46"/>
      <c r="O22" s="46"/>
      <c r="P22" s="46"/>
      <c r="Q22" s="46"/>
      <c r="R22" s="46"/>
      <c r="S22" s="46"/>
      <c r="T22" s="46"/>
    </row>
    <row r="23" spans="1:26" s="54" customFormat="1" ht="16.2">
      <c r="A23" s="51" t="s">
        <v>5</v>
      </c>
      <c r="B23" s="51"/>
      <c r="C23" s="51"/>
      <c r="D23" s="51"/>
      <c r="E23" s="51"/>
      <c r="F23" s="51"/>
      <c r="G23" s="51"/>
      <c r="H23" s="51"/>
      <c r="I23" s="51"/>
      <c r="J23" s="51"/>
      <c r="K23" s="51"/>
      <c r="L23" s="51"/>
      <c r="M23" s="51"/>
      <c r="N23" s="51"/>
      <c r="O23" s="51"/>
      <c r="P23" s="51"/>
      <c r="Q23" s="51"/>
      <c r="R23" s="51"/>
      <c r="S23" s="51"/>
      <c r="T23" s="51"/>
      <c r="U23" s="50"/>
      <c r="V23" s="48"/>
      <c r="W23" s="49"/>
      <c r="X23" s="49"/>
      <c r="Y23" s="49"/>
      <c r="Z23" s="49"/>
    </row>
    <row r="24" spans="1:26" ht="11.25" customHeight="1" thickBot="1">
      <c r="A24" s="46"/>
      <c r="B24" s="46"/>
      <c r="C24" s="46"/>
      <c r="D24" s="46"/>
      <c r="E24" s="46"/>
      <c r="F24" s="46"/>
      <c r="G24" s="46"/>
      <c r="H24" s="46"/>
      <c r="I24" s="46"/>
      <c r="J24" s="46"/>
      <c r="K24" s="46"/>
      <c r="L24" s="46"/>
      <c r="M24" s="46"/>
      <c r="N24" s="46"/>
      <c r="O24" s="46"/>
      <c r="P24" s="46"/>
      <c r="Q24" s="46"/>
      <c r="R24" s="46"/>
      <c r="S24" s="46"/>
      <c r="T24" s="46"/>
    </row>
    <row r="25" spans="1:26" s="55" customFormat="1" ht="17.25" customHeight="1">
      <c r="A25" s="460" t="s">
        <v>81</v>
      </c>
      <c r="B25" s="461"/>
      <c r="C25" s="461"/>
      <c r="D25" s="461"/>
      <c r="E25" s="462"/>
      <c r="F25" s="463" t="s">
        <v>71</v>
      </c>
      <c r="G25" s="461"/>
      <c r="H25" s="464"/>
      <c r="I25" s="465" t="s">
        <v>8</v>
      </c>
      <c r="J25" s="466"/>
      <c r="K25" s="467"/>
      <c r="L25" s="466" t="s">
        <v>52</v>
      </c>
      <c r="M25" s="466"/>
      <c r="N25" s="468"/>
      <c r="O25" s="469" t="s">
        <v>70</v>
      </c>
      <c r="P25" s="470"/>
      <c r="Q25" s="470"/>
      <c r="R25" s="470"/>
      <c r="S25" s="470"/>
      <c r="T25" s="471"/>
      <c r="U25" s="50"/>
      <c r="V25" s="48"/>
      <c r="W25" s="49"/>
      <c r="X25" s="49"/>
      <c r="Y25" s="49"/>
      <c r="Z25" s="49"/>
    </row>
    <row r="26" spans="1:26" s="55" customFormat="1" ht="17.25" customHeight="1">
      <c r="A26" s="472" t="s">
        <v>63</v>
      </c>
      <c r="B26" s="473"/>
      <c r="C26" s="473"/>
      <c r="D26" s="473"/>
      <c r="E26" s="474"/>
      <c r="F26" s="475"/>
      <c r="G26" s="476"/>
      <c r="H26" s="477"/>
      <c r="I26" s="478"/>
      <c r="J26" s="479"/>
      <c r="K26" s="480"/>
      <c r="L26" s="481"/>
      <c r="M26" s="481"/>
      <c r="N26" s="482"/>
      <c r="O26" s="483"/>
      <c r="P26" s="473"/>
      <c r="Q26" s="473"/>
      <c r="R26" s="473"/>
      <c r="S26" s="473"/>
      <c r="T26" s="484"/>
      <c r="U26" s="50"/>
      <c r="V26" s="48"/>
      <c r="W26" s="49"/>
      <c r="X26" s="49"/>
      <c r="Y26" s="49"/>
      <c r="Z26" s="49"/>
    </row>
    <row r="27" spans="1:26" s="55" customFormat="1" ht="17.25" customHeight="1">
      <c r="A27" s="485" t="s">
        <v>66</v>
      </c>
      <c r="B27" s="486"/>
      <c r="C27" s="486"/>
      <c r="D27" s="486"/>
      <c r="E27" s="487"/>
      <c r="F27" s="488">
        <f>B115</f>
        <v>0</v>
      </c>
      <c r="G27" s="489"/>
      <c r="H27" s="490"/>
      <c r="I27" s="491">
        <f>C115</f>
        <v>0</v>
      </c>
      <c r="J27" s="492"/>
      <c r="K27" s="493"/>
      <c r="L27" s="494">
        <f>D115</f>
        <v>0</v>
      </c>
      <c r="M27" s="494"/>
      <c r="N27" s="495"/>
      <c r="O27" s="496" t="s">
        <v>75</v>
      </c>
      <c r="P27" s="497"/>
      <c r="Q27" s="497"/>
      <c r="R27" s="497"/>
      <c r="S27" s="497"/>
      <c r="T27" s="498"/>
      <c r="U27" s="50"/>
      <c r="V27" s="48"/>
      <c r="W27" s="49"/>
      <c r="X27" s="49"/>
      <c r="Y27" s="49"/>
      <c r="Z27" s="49"/>
    </row>
    <row r="28" spans="1:26" s="55" customFormat="1" ht="17.25" customHeight="1">
      <c r="A28" s="512"/>
      <c r="B28" s="513"/>
      <c r="C28" s="513"/>
      <c r="D28" s="513"/>
      <c r="E28" s="514"/>
      <c r="F28" s="515"/>
      <c r="G28" s="516"/>
      <c r="H28" s="517"/>
      <c r="I28" s="224"/>
      <c r="J28" s="225"/>
      <c r="K28" s="226"/>
      <c r="L28" s="516"/>
      <c r="M28" s="516"/>
      <c r="N28" s="518"/>
      <c r="O28" s="195"/>
      <c r="P28" s="196"/>
      <c r="Q28" s="196"/>
      <c r="R28" s="196"/>
      <c r="S28" s="196"/>
      <c r="T28" s="197"/>
      <c r="U28" s="50"/>
      <c r="V28" s="48"/>
      <c r="W28" s="49"/>
      <c r="X28" s="49"/>
      <c r="Y28" s="49"/>
      <c r="Z28" s="49"/>
    </row>
    <row r="29" spans="1:26" s="55" customFormat="1" ht="17.25" customHeight="1">
      <c r="A29" s="499"/>
      <c r="B29" s="500"/>
      <c r="C29" s="500"/>
      <c r="D29" s="500"/>
      <c r="E29" s="501"/>
      <c r="F29" s="502"/>
      <c r="G29" s="503"/>
      <c r="H29" s="504"/>
      <c r="I29" s="505"/>
      <c r="J29" s="506"/>
      <c r="K29" s="507"/>
      <c r="L29" s="508"/>
      <c r="M29" s="508"/>
      <c r="N29" s="509"/>
      <c r="O29" s="510"/>
      <c r="P29" s="500"/>
      <c r="Q29" s="500"/>
      <c r="R29" s="500"/>
      <c r="S29" s="500"/>
      <c r="T29" s="511"/>
      <c r="U29" s="50"/>
      <c r="V29" s="48"/>
      <c r="W29" s="49"/>
      <c r="X29" s="49"/>
      <c r="Y29" s="49"/>
      <c r="Z29" s="49"/>
    </row>
    <row r="30" spans="1:26" s="55" customFormat="1" ht="17.25" customHeight="1">
      <c r="A30" s="485" t="s">
        <v>64</v>
      </c>
      <c r="B30" s="486"/>
      <c r="C30" s="486"/>
      <c r="D30" s="486"/>
      <c r="E30" s="487"/>
      <c r="F30" s="488">
        <f>H115</f>
        <v>0</v>
      </c>
      <c r="G30" s="489"/>
      <c r="H30" s="490"/>
      <c r="I30" s="491">
        <f>I115</f>
        <v>0</v>
      </c>
      <c r="J30" s="492"/>
      <c r="K30" s="493"/>
      <c r="L30" s="494">
        <f>J115</f>
        <v>0</v>
      </c>
      <c r="M30" s="494"/>
      <c r="N30" s="495"/>
      <c r="O30" s="496" t="s">
        <v>75</v>
      </c>
      <c r="P30" s="497"/>
      <c r="Q30" s="497"/>
      <c r="R30" s="497"/>
      <c r="S30" s="497"/>
      <c r="T30" s="498"/>
      <c r="U30" s="50"/>
      <c r="V30" s="48"/>
      <c r="W30" s="49"/>
      <c r="X30" s="49"/>
      <c r="Y30" s="49"/>
      <c r="Z30" s="49"/>
    </row>
    <row r="31" spans="1:26" s="55" customFormat="1" ht="17.25" customHeight="1">
      <c r="A31" s="512"/>
      <c r="B31" s="513"/>
      <c r="C31" s="513"/>
      <c r="D31" s="513"/>
      <c r="E31" s="514"/>
      <c r="F31" s="515"/>
      <c r="G31" s="516"/>
      <c r="H31" s="517"/>
      <c r="I31" s="224"/>
      <c r="J31" s="225"/>
      <c r="K31" s="226"/>
      <c r="L31" s="516"/>
      <c r="M31" s="516"/>
      <c r="N31" s="518"/>
      <c r="O31" s="195"/>
      <c r="P31" s="196"/>
      <c r="Q31" s="196"/>
      <c r="R31" s="196"/>
      <c r="S31" s="196"/>
      <c r="T31" s="197"/>
      <c r="U31" s="50"/>
      <c r="V31" s="48"/>
      <c r="W31" s="49"/>
      <c r="X31" s="49"/>
      <c r="Y31" s="49"/>
      <c r="Z31" s="49"/>
    </row>
    <row r="32" spans="1:26" s="55" customFormat="1" ht="17.25" customHeight="1">
      <c r="A32" s="499" t="s">
        <v>44</v>
      </c>
      <c r="B32" s="500"/>
      <c r="C32" s="500"/>
      <c r="D32" s="500"/>
      <c r="E32" s="501"/>
      <c r="F32" s="502"/>
      <c r="G32" s="503"/>
      <c r="H32" s="504"/>
      <c r="I32" s="505"/>
      <c r="J32" s="506"/>
      <c r="K32" s="507"/>
      <c r="L32" s="508"/>
      <c r="M32" s="508"/>
      <c r="N32" s="509"/>
      <c r="O32" s="510"/>
      <c r="P32" s="500"/>
      <c r="Q32" s="500"/>
      <c r="R32" s="500"/>
      <c r="S32" s="500"/>
      <c r="T32" s="511"/>
      <c r="U32" s="50"/>
      <c r="V32" s="48"/>
      <c r="W32" s="49"/>
      <c r="X32" s="49"/>
      <c r="Y32" s="49"/>
      <c r="Z32" s="49"/>
    </row>
    <row r="33" spans="1:26" s="55" customFormat="1" ht="17.25" customHeight="1">
      <c r="A33" s="485" t="s">
        <v>73</v>
      </c>
      <c r="B33" s="486"/>
      <c r="C33" s="486"/>
      <c r="D33" s="486"/>
      <c r="E33" s="487"/>
      <c r="F33" s="488">
        <f>M115</f>
        <v>0</v>
      </c>
      <c r="G33" s="489"/>
      <c r="H33" s="490"/>
      <c r="I33" s="491">
        <f>N115</f>
        <v>0</v>
      </c>
      <c r="J33" s="492"/>
      <c r="K33" s="493"/>
      <c r="L33" s="494">
        <f>O115</f>
        <v>0</v>
      </c>
      <c r="M33" s="494"/>
      <c r="N33" s="495"/>
      <c r="O33" s="496" t="s">
        <v>75</v>
      </c>
      <c r="P33" s="497"/>
      <c r="Q33" s="497"/>
      <c r="R33" s="497"/>
      <c r="S33" s="497"/>
      <c r="T33" s="498"/>
      <c r="U33" s="50"/>
      <c r="V33" s="48"/>
      <c r="W33" s="49"/>
      <c r="X33" s="49"/>
      <c r="Y33" s="49"/>
      <c r="Z33" s="49"/>
    </row>
    <row r="34" spans="1:26" s="55" customFormat="1" ht="17.25" customHeight="1">
      <c r="A34" s="512"/>
      <c r="B34" s="513"/>
      <c r="C34" s="513"/>
      <c r="D34" s="513"/>
      <c r="E34" s="514"/>
      <c r="F34" s="515"/>
      <c r="G34" s="516"/>
      <c r="H34" s="517"/>
      <c r="I34" s="224"/>
      <c r="J34" s="225"/>
      <c r="K34" s="226"/>
      <c r="L34" s="516"/>
      <c r="M34" s="516"/>
      <c r="N34" s="518"/>
      <c r="O34" s="195"/>
      <c r="P34" s="196"/>
      <c r="Q34" s="196"/>
      <c r="R34" s="196"/>
      <c r="S34" s="196"/>
      <c r="T34" s="197"/>
      <c r="U34" s="50"/>
      <c r="V34" s="48"/>
      <c r="W34" s="49"/>
      <c r="X34" s="49"/>
      <c r="Y34" s="49"/>
      <c r="Z34" s="49"/>
    </row>
    <row r="35" spans="1:26" s="55" customFormat="1" ht="17.25" customHeight="1">
      <c r="A35" s="519"/>
      <c r="B35" s="520"/>
      <c r="C35" s="520"/>
      <c r="D35" s="520"/>
      <c r="E35" s="521"/>
      <c r="F35" s="522"/>
      <c r="G35" s="523"/>
      <c r="H35" s="524"/>
      <c r="I35" s="525"/>
      <c r="J35" s="526"/>
      <c r="K35" s="527"/>
      <c r="L35" s="528"/>
      <c r="M35" s="528"/>
      <c r="N35" s="529"/>
      <c r="O35" s="530"/>
      <c r="P35" s="520"/>
      <c r="Q35" s="520"/>
      <c r="R35" s="520"/>
      <c r="S35" s="520"/>
      <c r="T35" s="531"/>
      <c r="U35" s="50"/>
      <c r="V35" s="48"/>
      <c r="W35" s="49"/>
      <c r="X35" s="49"/>
      <c r="Y35" s="49"/>
      <c r="Z35" s="49"/>
    </row>
    <row r="36" spans="1:26" s="55" customFormat="1" ht="17.25" customHeight="1">
      <c r="A36" s="532" t="s">
        <v>65</v>
      </c>
      <c r="B36" s="533"/>
      <c r="C36" s="533"/>
      <c r="D36" s="533"/>
      <c r="E36" s="534"/>
      <c r="F36" s="535">
        <f>SUM(F26:H35)</f>
        <v>0</v>
      </c>
      <c r="G36" s="536"/>
      <c r="H36" s="537"/>
      <c r="I36" s="538">
        <f>SUM(I26:K35)</f>
        <v>0</v>
      </c>
      <c r="J36" s="539"/>
      <c r="K36" s="540"/>
      <c r="L36" s="541">
        <f>SUM(L26:M35)</f>
        <v>0</v>
      </c>
      <c r="M36" s="541"/>
      <c r="N36" s="542"/>
      <c r="O36" s="543"/>
      <c r="P36" s="544"/>
      <c r="Q36" s="544"/>
      <c r="R36" s="544"/>
      <c r="S36" s="544"/>
      <c r="T36" s="545"/>
      <c r="U36" s="50"/>
      <c r="V36" s="48"/>
      <c r="W36" s="49"/>
      <c r="X36" s="49"/>
      <c r="Y36" s="49"/>
      <c r="Z36" s="49"/>
    </row>
    <row r="37" spans="1:26" s="55" customFormat="1" ht="17.25" customHeight="1">
      <c r="A37" s="472" t="s">
        <v>59</v>
      </c>
      <c r="B37" s="473"/>
      <c r="C37" s="473"/>
      <c r="D37" s="473"/>
      <c r="E37" s="474"/>
      <c r="F37" s="475"/>
      <c r="G37" s="476"/>
      <c r="H37" s="477"/>
      <c r="I37" s="546"/>
      <c r="J37" s="547"/>
      <c r="K37" s="548"/>
      <c r="L37" s="547"/>
      <c r="M37" s="547"/>
      <c r="N37" s="549"/>
      <c r="O37" s="550"/>
      <c r="P37" s="551"/>
      <c r="Q37" s="551"/>
      <c r="R37" s="551"/>
      <c r="S37" s="551"/>
      <c r="T37" s="552"/>
      <c r="U37" s="50"/>
      <c r="V37" s="48"/>
      <c r="W37" s="49"/>
      <c r="X37" s="49"/>
      <c r="Y37" s="49"/>
      <c r="Z37" s="49"/>
    </row>
    <row r="38" spans="1:26" s="55" customFormat="1" ht="17.25" customHeight="1">
      <c r="A38" s="499" t="s">
        <v>62</v>
      </c>
      <c r="B38" s="500"/>
      <c r="C38" s="500"/>
      <c r="D38" s="500"/>
      <c r="E38" s="501"/>
      <c r="F38" s="502">
        <v>0</v>
      </c>
      <c r="G38" s="503"/>
      <c r="H38" s="504"/>
      <c r="I38" s="553"/>
      <c r="J38" s="554"/>
      <c r="K38" s="555"/>
      <c r="L38" s="554"/>
      <c r="M38" s="554"/>
      <c r="N38" s="556"/>
      <c r="O38" s="557"/>
      <c r="P38" s="558"/>
      <c r="Q38" s="558"/>
      <c r="R38" s="558"/>
      <c r="S38" s="558"/>
      <c r="T38" s="559"/>
      <c r="U38" s="50"/>
      <c r="V38" s="48"/>
      <c r="W38" s="49"/>
      <c r="X38" s="49"/>
      <c r="Y38" s="49"/>
      <c r="Z38" s="49"/>
    </row>
    <row r="39" spans="1:26" s="55" customFormat="1" ht="17.25" customHeight="1">
      <c r="A39" s="560" t="s">
        <v>60</v>
      </c>
      <c r="B39" s="561"/>
      <c r="C39" s="561"/>
      <c r="D39" s="561"/>
      <c r="E39" s="562"/>
      <c r="F39" s="488">
        <f>I36</f>
        <v>0</v>
      </c>
      <c r="G39" s="489"/>
      <c r="H39" s="490"/>
      <c r="I39" s="563"/>
      <c r="J39" s="564"/>
      <c r="K39" s="565"/>
      <c r="L39" s="564"/>
      <c r="M39" s="564"/>
      <c r="N39" s="566"/>
      <c r="O39" s="567"/>
      <c r="P39" s="568"/>
      <c r="Q39" s="568"/>
      <c r="R39" s="568"/>
      <c r="S39" s="568"/>
      <c r="T39" s="569"/>
      <c r="U39" s="50"/>
      <c r="V39" s="48"/>
      <c r="W39" s="49"/>
      <c r="X39" s="49"/>
      <c r="Y39" s="49"/>
      <c r="Z39" s="49"/>
    </row>
    <row r="40" spans="1:26" s="55" customFormat="1" ht="17.25" customHeight="1">
      <c r="A40" s="570"/>
      <c r="B40" s="571"/>
      <c r="C40" s="571"/>
      <c r="D40" s="571"/>
      <c r="E40" s="572"/>
      <c r="F40" s="522"/>
      <c r="G40" s="523"/>
      <c r="H40" s="524"/>
      <c r="I40" s="573"/>
      <c r="J40" s="574"/>
      <c r="K40" s="575"/>
      <c r="L40" s="574"/>
      <c r="M40" s="574"/>
      <c r="N40" s="576"/>
      <c r="O40" s="577"/>
      <c r="P40" s="578"/>
      <c r="Q40" s="578"/>
      <c r="R40" s="578"/>
      <c r="S40" s="578"/>
      <c r="T40" s="579"/>
      <c r="U40" s="50"/>
      <c r="V40" s="48"/>
      <c r="W40" s="49"/>
      <c r="X40" s="49"/>
      <c r="Y40" s="49"/>
      <c r="Z40" s="49"/>
    </row>
    <row r="41" spans="1:26" s="55" customFormat="1" ht="17.25" customHeight="1" thickBot="1">
      <c r="A41" s="580" t="s">
        <v>72</v>
      </c>
      <c r="B41" s="581"/>
      <c r="C41" s="581"/>
      <c r="D41" s="581"/>
      <c r="E41" s="582"/>
      <c r="F41" s="583">
        <f>SUM(F38:H40)</f>
        <v>0</v>
      </c>
      <c r="G41" s="584"/>
      <c r="H41" s="585"/>
      <c r="I41" s="586"/>
      <c r="J41" s="587"/>
      <c r="K41" s="588"/>
      <c r="L41" s="587"/>
      <c r="M41" s="587"/>
      <c r="N41" s="589"/>
      <c r="O41" s="590"/>
      <c r="P41" s="591"/>
      <c r="Q41" s="591"/>
      <c r="R41" s="591"/>
      <c r="S41" s="591"/>
      <c r="T41" s="592"/>
      <c r="U41" s="50"/>
      <c r="V41" s="48"/>
      <c r="W41" s="49"/>
      <c r="X41" s="49"/>
      <c r="Y41" s="49"/>
      <c r="Z41" s="49"/>
    </row>
    <row r="42" spans="1:26" s="55" customFormat="1" ht="17.25" customHeight="1" thickTop="1" thickBot="1">
      <c r="A42" s="593" t="s">
        <v>61</v>
      </c>
      <c r="B42" s="594"/>
      <c r="C42" s="594"/>
      <c r="D42" s="594"/>
      <c r="E42" s="595"/>
      <c r="F42" s="596">
        <f>F41+F36</f>
        <v>0</v>
      </c>
      <c r="G42" s="597"/>
      <c r="H42" s="598"/>
      <c r="I42" s="599"/>
      <c r="J42" s="600"/>
      <c r="K42" s="601"/>
      <c r="L42" s="600"/>
      <c r="M42" s="600"/>
      <c r="N42" s="602"/>
      <c r="O42" s="603"/>
      <c r="P42" s="604"/>
      <c r="Q42" s="604"/>
      <c r="R42" s="604"/>
      <c r="S42" s="604"/>
      <c r="T42" s="605"/>
      <c r="U42" s="50"/>
      <c r="V42" s="48"/>
      <c r="W42" s="49"/>
      <c r="X42" s="49"/>
      <c r="Y42" s="49"/>
      <c r="Z42" s="49"/>
    </row>
    <row r="43" spans="1:26" ht="18.75" customHeight="1">
      <c r="A43" s="321"/>
      <c r="B43" s="321"/>
      <c r="C43" s="321"/>
      <c r="D43" s="321"/>
      <c r="E43" s="321"/>
      <c r="F43" s="321"/>
      <c r="G43" s="321"/>
      <c r="H43" s="321"/>
      <c r="I43" s="321"/>
      <c r="J43" s="321"/>
      <c r="K43" s="321"/>
      <c r="L43" s="321"/>
      <c r="M43" s="321"/>
      <c r="N43" s="321"/>
      <c r="O43" s="321"/>
      <c r="P43" s="321"/>
      <c r="Q43" s="321"/>
      <c r="R43" s="321"/>
      <c r="S43" s="321"/>
      <c r="T43" s="321"/>
    </row>
    <row r="44" spans="1:26" s="56" customFormat="1" ht="18.75" customHeight="1">
      <c r="A44" s="322" t="s">
        <v>92</v>
      </c>
      <c r="B44" s="322"/>
      <c r="C44" s="322"/>
      <c r="D44" s="322"/>
      <c r="E44" s="322"/>
      <c r="F44" s="322"/>
      <c r="G44" s="322"/>
      <c r="H44" s="322"/>
      <c r="I44" s="322"/>
      <c r="J44" s="322"/>
      <c r="K44" s="322"/>
      <c r="L44" s="322"/>
      <c r="M44" s="322"/>
      <c r="N44" s="322"/>
      <c r="O44" s="322"/>
      <c r="P44" s="322"/>
      <c r="Q44" s="322"/>
      <c r="R44" s="322"/>
      <c r="S44" s="322"/>
      <c r="T44" s="322"/>
      <c r="U44" s="70"/>
      <c r="V44" s="48"/>
    </row>
    <row r="45" spans="1:26" s="56" customFormat="1" ht="18.75" customHeight="1">
      <c r="A45" s="322" t="s">
        <v>93</v>
      </c>
      <c r="B45" s="322"/>
      <c r="C45" s="322"/>
      <c r="D45" s="322"/>
      <c r="E45" s="322"/>
      <c r="F45" s="322"/>
      <c r="G45" s="322"/>
      <c r="H45" s="322"/>
      <c r="I45" s="322"/>
      <c r="J45" s="322"/>
      <c r="K45" s="322"/>
      <c r="L45" s="322"/>
      <c r="M45" s="322"/>
      <c r="N45" s="322"/>
      <c r="O45" s="322"/>
      <c r="P45" s="322"/>
      <c r="Q45" s="322"/>
      <c r="R45" s="322"/>
      <c r="S45" s="322"/>
      <c r="T45" s="322"/>
      <c r="U45" s="70"/>
      <c r="V45" s="48"/>
    </row>
    <row r="46" spans="1:26" s="56" customFormat="1" ht="18.75" customHeight="1">
      <c r="A46" s="322"/>
      <c r="B46" s="322"/>
      <c r="C46" s="322"/>
      <c r="D46" s="322"/>
      <c r="E46" s="322"/>
      <c r="F46" s="322"/>
      <c r="G46" s="322"/>
      <c r="H46" s="322"/>
      <c r="I46" s="322"/>
      <c r="J46" s="322"/>
      <c r="K46" s="322"/>
      <c r="L46" s="322"/>
      <c r="M46" s="322"/>
      <c r="N46" s="322"/>
      <c r="O46" s="322"/>
      <c r="P46" s="322"/>
      <c r="Q46" s="322"/>
      <c r="R46" s="322"/>
      <c r="S46" s="322"/>
      <c r="T46" s="322"/>
      <c r="U46" s="70"/>
      <c r="V46" s="48"/>
    </row>
    <row r="47" spans="1:26" s="56" customFormat="1" ht="18.75" customHeight="1">
      <c r="A47" s="324"/>
      <c r="B47" s="324"/>
      <c r="C47" s="324"/>
      <c r="D47" s="324"/>
      <c r="E47" s="324"/>
      <c r="F47" s="324"/>
      <c r="G47" s="324"/>
      <c r="H47" s="324"/>
      <c r="I47" s="324"/>
      <c r="J47" s="324"/>
      <c r="K47" s="324"/>
      <c r="L47" s="324"/>
      <c r="M47" s="324"/>
      <c r="N47" s="324"/>
      <c r="O47" s="324"/>
      <c r="P47" s="324"/>
      <c r="Q47" s="324"/>
      <c r="R47" s="324"/>
      <c r="S47" s="324"/>
      <c r="T47" s="324"/>
      <c r="U47" s="50"/>
      <c r="V47" s="48"/>
    </row>
    <row r="48" spans="1:26" s="56" customFormat="1" ht="18.75" customHeight="1">
      <c r="A48" s="324"/>
      <c r="B48" s="324"/>
      <c r="C48" s="324"/>
      <c r="D48" s="324"/>
      <c r="E48" s="324"/>
      <c r="F48" s="324"/>
      <c r="G48" s="324"/>
      <c r="H48" s="324"/>
      <c r="I48" s="324"/>
      <c r="J48" s="324"/>
      <c r="K48" s="324"/>
      <c r="L48" s="324"/>
      <c r="M48" s="324"/>
      <c r="N48" s="324"/>
      <c r="O48" s="324"/>
      <c r="P48" s="324"/>
      <c r="Q48" s="324"/>
      <c r="R48" s="324"/>
      <c r="S48" s="324"/>
      <c r="T48" s="324"/>
      <c r="U48" s="50"/>
      <c r="V48" s="48"/>
    </row>
    <row r="49" spans="1:26" s="56" customFormat="1" ht="18.75" customHeight="1">
      <c r="A49" s="324"/>
      <c r="B49" s="324"/>
      <c r="C49" s="324"/>
      <c r="D49" s="324"/>
      <c r="E49" s="324"/>
      <c r="F49" s="324"/>
      <c r="G49" s="324"/>
      <c r="H49" s="324"/>
      <c r="I49" s="324"/>
      <c r="J49" s="324"/>
      <c r="K49" s="324"/>
      <c r="L49" s="324"/>
      <c r="M49" s="324"/>
      <c r="N49" s="324"/>
      <c r="O49" s="324"/>
      <c r="P49" s="324"/>
      <c r="Q49" s="324"/>
      <c r="R49" s="324"/>
      <c r="S49" s="324"/>
      <c r="T49" s="324"/>
      <c r="U49" s="50"/>
      <c r="V49" s="48"/>
    </row>
    <row r="50" spans="1:26" s="56" customFormat="1" ht="18.75" customHeight="1">
      <c r="A50" s="324"/>
      <c r="B50" s="324"/>
      <c r="C50" s="324"/>
      <c r="D50" s="324"/>
      <c r="E50" s="324"/>
      <c r="F50" s="324"/>
      <c r="G50" s="324"/>
      <c r="H50" s="324"/>
      <c r="I50" s="324"/>
      <c r="J50" s="324"/>
      <c r="K50" s="324"/>
      <c r="L50" s="324"/>
      <c r="M50" s="324"/>
      <c r="N50" s="324"/>
      <c r="O50" s="324"/>
      <c r="P50" s="324"/>
      <c r="Q50" s="324"/>
      <c r="R50" s="324"/>
      <c r="S50" s="324"/>
      <c r="T50" s="324"/>
      <c r="U50" s="50"/>
      <c r="V50" s="48"/>
    </row>
    <row r="51" spans="1:26" s="56" customFormat="1" ht="18.75" customHeight="1">
      <c r="A51" s="324"/>
      <c r="B51" s="324"/>
      <c r="C51" s="324"/>
      <c r="D51" s="324"/>
      <c r="E51" s="324"/>
      <c r="F51" s="324"/>
      <c r="G51" s="324"/>
      <c r="H51" s="324"/>
      <c r="I51" s="324"/>
      <c r="J51" s="324"/>
      <c r="K51" s="324"/>
      <c r="L51" s="324"/>
      <c r="M51" s="324"/>
      <c r="N51" s="324"/>
      <c r="O51" s="324"/>
      <c r="P51" s="324"/>
      <c r="Q51" s="324"/>
      <c r="R51" s="324"/>
      <c r="S51" s="324"/>
      <c r="T51" s="324"/>
      <c r="U51" s="50"/>
      <c r="V51" s="48"/>
    </row>
    <row r="52" spans="1:26" s="56" customFormat="1" ht="18.75" customHeight="1">
      <c r="A52" s="324"/>
      <c r="B52" s="324"/>
      <c r="C52" s="324"/>
      <c r="D52" s="324"/>
      <c r="E52" s="324"/>
      <c r="F52" s="324"/>
      <c r="G52" s="324"/>
      <c r="H52" s="324"/>
      <c r="I52" s="324"/>
      <c r="J52" s="324"/>
      <c r="K52" s="324"/>
      <c r="L52" s="324"/>
      <c r="M52" s="324"/>
      <c r="N52" s="324"/>
      <c r="O52" s="324"/>
      <c r="P52" s="324"/>
      <c r="Q52" s="324"/>
      <c r="R52" s="324"/>
      <c r="S52" s="324"/>
      <c r="T52" s="324"/>
      <c r="U52" s="50"/>
      <c r="V52" s="48"/>
    </row>
    <row r="53" spans="1:26" s="56" customFormat="1" ht="18.75" customHeight="1">
      <c r="A53" s="324"/>
      <c r="B53" s="324"/>
      <c r="C53" s="324"/>
      <c r="D53" s="324"/>
      <c r="E53" s="324"/>
      <c r="F53" s="324"/>
      <c r="G53" s="324"/>
      <c r="H53" s="324"/>
      <c r="I53" s="324"/>
      <c r="J53" s="324"/>
      <c r="K53" s="324"/>
      <c r="L53" s="324"/>
      <c r="M53" s="324"/>
      <c r="N53" s="324"/>
      <c r="O53" s="324"/>
      <c r="P53" s="324"/>
      <c r="Q53" s="324"/>
      <c r="R53" s="324"/>
      <c r="S53" s="324"/>
      <c r="T53" s="324"/>
      <c r="U53" s="50"/>
      <c r="V53" s="48"/>
    </row>
    <row r="54" spans="1:26" s="56" customFormat="1" ht="18.75" customHeight="1">
      <c r="A54" s="324"/>
      <c r="B54" s="324"/>
      <c r="C54" s="324"/>
      <c r="D54" s="324"/>
      <c r="E54" s="324"/>
      <c r="F54" s="324"/>
      <c r="G54" s="324"/>
      <c r="H54" s="324"/>
      <c r="I54" s="324"/>
      <c r="J54" s="324"/>
      <c r="K54" s="324"/>
      <c r="L54" s="324"/>
      <c r="M54" s="324"/>
      <c r="N54" s="324"/>
      <c r="O54" s="324"/>
      <c r="P54" s="324"/>
      <c r="Q54" s="324"/>
      <c r="R54" s="324"/>
      <c r="S54" s="324"/>
      <c r="T54" s="324"/>
      <c r="U54" s="50"/>
      <c r="V54" s="48"/>
    </row>
    <row r="55" spans="1:26" s="56" customFormat="1" ht="18.75" customHeight="1">
      <c r="A55" s="324"/>
      <c r="B55" s="324"/>
      <c r="C55" s="324"/>
      <c r="D55" s="324"/>
      <c r="E55" s="324"/>
      <c r="F55" s="324"/>
      <c r="G55" s="324"/>
      <c r="H55" s="324"/>
      <c r="I55" s="324"/>
      <c r="J55" s="324"/>
      <c r="K55" s="324"/>
      <c r="L55" s="324"/>
      <c r="M55" s="324"/>
      <c r="N55" s="324"/>
      <c r="O55" s="324"/>
      <c r="P55" s="324"/>
      <c r="Q55" s="324"/>
      <c r="R55" s="324"/>
      <c r="S55" s="324"/>
      <c r="T55" s="324"/>
      <c r="U55" s="50"/>
      <c r="V55" s="48"/>
    </row>
    <row r="56" spans="1:26" s="56" customFormat="1" ht="18.75" customHeight="1">
      <c r="A56" s="324"/>
      <c r="B56" s="324"/>
      <c r="C56" s="324"/>
      <c r="D56" s="324"/>
      <c r="E56" s="324"/>
      <c r="F56" s="324"/>
      <c r="G56" s="324"/>
      <c r="H56" s="324"/>
      <c r="I56" s="324"/>
      <c r="J56" s="324"/>
      <c r="K56" s="324"/>
      <c r="L56" s="324"/>
      <c r="M56" s="324"/>
      <c r="N56" s="324"/>
      <c r="O56" s="324"/>
      <c r="P56" s="324"/>
      <c r="Q56" s="324"/>
      <c r="R56" s="324"/>
      <c r="S56" s="324"/>
      <c r="T56" s="324"/>
      <c r="U56" s="50"/>
      <c r="V56" s="48"/>
    </row>
    <row r="57" spans="1:26" s="55" customFormat="1" ht="14.4">
      <c r="A57" s="73" t="s">
        <v>91</v>
      </c>
      <c r="B57" s="74"/>
      <c r="C57" s="74"/>
      <c r="D57" s="74"/>
      <c r="E57" s="74"/>
      <c r="F57" s="74"/>
      <c r="G57" s="74"/>
      <c r="H57" s="74"/>
      <c r="I57" s="75"/>
      <c r="J57" s="75"/>
      <c r="K57" s="75"/>
      <c r="L57" s="75"/>
      <c r="M57" s="75"/>
      <c r="N57" s="75"/>
      <c r="O57" s="75"/>
      <c r="P57" s="75"/>
      <c r="Q57" s="75"/>
      <c r="R57" s="75"/>
      <c r="S57" s="75"/>
      <c r="T57" s="75"/>
      <c r="U57" s="69"/>
      <c r="V57" s="48"/>
      <c r="W57" s="49"/>
      <c r="X57" s="49"/>
      <c r="Y57" s="49"/>
      <c r="Z57" s="49"/>
    </row>
    <row r="58" spans="1:26" s="55" customFormat="1" ht="14.4">
      <c r="A58" s="73"/>
      <c r="B58" s="74"/>
      <c r="C58" s="74"/>
      <c r="D58" s="74"/>
      <c r="E58" s="74"/>
      <c r="F58" s="74"/>
      <c r="G58" s="74"/>
      <c r="H58" s="74"/>
      <c r="I58" s="75"/>
      <c r="J58" s="75"/>
      <c r="K58" s="75"/>
      <c r="L58" s="75"/>
      <c r="M58" s="75"/>
      <c r="N58" s="75"/>
      <c r="O58" s="75"/>
      <c r="P58" s="75"/>
      <c r="Q58" s="75"/>
      <c r="R58" s="75"/>
      <c r="S58" s="75"/>
      <c r="T58" s="75"/>
      <c r="U58" s="69"/>
      <c r="V58" s="48"/>
      <c r="W58" s="49"/>
      <c r="X58" s="49"/>
      <c r="Y58" s="49"/>
      <c r="Z58" s="49"/>
    </row>
    <row r="59" spans="1:26">
      <c r="A59" s="57"/>
      <c r="B59" s="58"/>
      <c r="C59" s="58"/>
      <c r="D59" s="58"/>
      <c r="E59" s="58"/>
      <c r="F59" s="58"/>
      <c r="G59" s="58"/>
      <c r="H59" s="58"/>
      <c r="I59" s="59"/>
      <c r="J59" s="59"/>
      <c r="K59" s="59"/>
      <c r="L59" s="59"/>
      <c r="M59" s="59"/>
      <c r="N59" s="59"/>
      <c r="O59" s="59"/>
      <c r="P59" s="59"/>
      <c r="Q59" s="59"/>
      <c r="R59" s="59"/>
      <c r="S59" s="59"/>
      <c r="T59" s="59"/>
      <c r="U59" s="47"/>
      <c r="V59" s="60"/>
      <c r="W59" s="61"/>
    </row>
    <row r="60" spans="1:26" s="54" customFormat="1" ht="15" customHeight="1">
      <c r="A60" s="76" t="s">
        <v>67</v>
      </c>
      <c r="B60" s="51"/>
      <c r="C60" s="51"/>
      <c r="D60" s="51"/>
      <c r="E60" s="51"/>
      <c r="F60" s="51"/>
      <c r="G60" s="51"/>
      <c r="H60" s="51"/>
      <c r="I60" s="51"/>
      <c r="J60" s="51"/>
      <c r="K60" s="51"/>
      <c r="L60" s="51"/>
      <c r="M60" s="62" t="s">
        <v>96</v>
      </c>
      <c r="N60" s="63"/>
      <c r="O60" s="606">
        <f>F10</f>
        <v>0</v>
      </c>
      <c r="P60" s="606"/>
      <c r="Q60" s="606"/>
      <c r="R60" s="606"/>
      <c r="S60" s="606"/>
      <c r="T60" s="606"/>
      <c r="U60" s="606"/>
      <c r="V60" s="60"/>
      <c r="W60" s="61"/>
      <c r="X60" s="49"/>
      <c r="Y60" s="49"/>
      <c r="Z60" s="49"/>
    </row>
    <row r="61" spans="1:26" ht="11.25" customHeight="1">
      <c r="A61" s="45"/>
      <c r="B61" s="46"/>
      <c r="C61" s="46"/>
      <c r="D61" s="46"/>
      <c r="E61" s="46"/>
      <c r="F61" s="46"/>
      <c r="G61" s="46"/>
      <c r="H61" s="46"/>
      <c r="I61" s="46"/>
      <c r="J61" s="46"/>
      <c r="K61" s="46"/>
      <c r="L61" s="46"/>
      <c r="M61" s="46"/>
      <c r="N61" s="46"/>
      <c r="O61" s="46"/>
      <c r="P61" s="46"/>
      <c r="Q61" s="46"/>
      <c r="R61" s="46"/>
      <c r="S61" s="46"/>
      <c r="T61" s="46"/>
      <c r="U61" s="47"/>
      <c r="V61" s="60"/>
      <c r="W61" s="61"/>
    </row>
    <row r="62" spans="1:26" s="55" customFormat="1" ht="15" customHeight="1">
      <c r="A62" s="607"/>
      <c r="B62" s="607"/>
      <c r="C62" s="607"/>
      <c r="D62" s="607"/>
      <c r="E62" s="607"/>
      <c r="F62" s="607"/>
      <c r="G62" s="607"/>
      <c r="H62" s="607"/>
      <c r="I62" s="607"/>
      <c r="J62" s="607"/>
      <c r="K62" s="607"/>
      <c r="L62" s="607"/>
      <c r="M62" s="607"/>
      <c r="N62" s="607"/>
      <c r="O62" s="607"/>
      <c r="P62" s="607"/>
      <c r="Q62" s="607"/>
      <c r="R62" s="607"/>
      <c r="S62" s="607"/>
      <c r="T62" s="607"/>
      <c r="U62" s="607"/>
      <c r="V62" s="60"/>
      <c r="W62" s="61"/>
      <c r="X62" s="49"/>
      <c r="Y62" s="49"/>
      <c r="Z62" s="49"/>
    </row>
    <row r="63" spans="1:26" s="55" customFormat="1" ht="15" customHeight="1">
      <c r="A63" s="607"/>
      <c r="B63" s="607"/>
      <c r="C63" s="607"/>
      <c r="D63" s="607"/>
      <c r="E63" s="607"/>
      <c r="F63" s="607"/>
      <c r="G63" s="607"/>
      <c r="H63" s="607"/>
      <c r="I63" s="607"/>
      <c r="J63" s="607"/>
      <c r="K63" s="607"/>
      <c r="L63" s="607"/>
      <c r="M63" s="607"/>
      <c r="N63" s="607"/>
      <c r="O63" s="607"/>
      <c r="P63" s="607"/>
      <c r="Q63" s="607"/>
      <c r="R63" s="607"/>
      <c r="S63" s="607"/>
      <c r="T63" s="607"/>
      <c r="U63" s="607"/>
      <c r="V63" s="60"/>
      <c r="W63" s="61"/>
      <c r="X63" s="49"/>
      <c r="Y63" s="49"/>
      <c r="Z63" s="49"/>
    </row>
    <row r="64" spans="1:26" ht="15" customHeight="1">
      <c r="A64" s="45"/>
      <c r="B64" s="46"/>
      <c r="C64" s="46"/>
      <c r="D64" s="46"/>
      <c r="E64" s="46"/>
      <c r="F64" s="46"/>
      <c r="G64" s="46"/>
      <c r="H64" s="46"/>
      <c r="I64" s="46"/>
      <c r="J64" s="46"/>
      <c r="K64" s="46"/>
      <c r="L64" s="46"/>
      <c r="M64" s="46"/>
      <c r="N64" s="46"/>
      <c r="O64" s="46"/>
      <c r="P64" s="46"/>
      <c r="Q64" s="46"/>
      <c r="R64" s="46"/>
      <c r="S64" s="46"/>
      <c r="T64" s="46"/>
      <c r="U64" s="47"/>
      <c r="V64" s="60"/>
      <c r="W64" s="61" t="s">
        <v>6</v>
      </c>
    </row>
    <row r="65" spans="1:26" s="54" customFormat="1" ht="15" customHeight="1">
      <c r="A65" s="76" t="s">
        <v>4</v>
      </c>
      <c r="B65" s="51"/>
      <c r="C65" s="51"/>
      <c r="D65" s="51"/>
      <c r="E65" s="51"/>
      <c r="F65" s="51"/>
      <c r="G65" s="51"/>
      <c r="H65" s="51"/>
      <c r="I65" s="51"/>
      <c r="J65" s="51"/>
      <c r="K65" s="51"/>
      <c r="L65" s="51"/>
      <c r="M65" s="51"/>
      <c r="N65" s="51"/>
      <c r="O65" s="51"/>
      <c r="P65" s="51"/>
      <c r="Q65" s="51"/>
      <c r="R65" s="51"/>
      <c r="S65" s="51"/>
      <c r="T65" s="51"/>
      <c r="U65" s="47"/>
      <c r="V65" s="86"/>
      <c r="W65" s="61"/>
      <c r="X65" s="49"/>
      <c r="Y65" s="49"/>
      <c r="Z65" s="49"/>
    </row>
    <row r="66" spans="1:26" ht="11.25" customHeight="1">
      <c r="A66" s="45"/>
      <c r="B66" s="46"/>
      <c r="C66" s="46"/>
      <c r="D66" s="46"/>
      <c r="E66" s="46"/>
      <c r="F66" s="46"/>
      <c r="G66" s="46"/>
      <c r="H66" s="46"/>
      <c r="I66" s="46"/>
      <c r="J66" s="46"/>
      <c r="K66" s="46"/>
      <c r="L66" s="46"/>
      <c r="M66" s="46"/>
      <c r="N66" s="46"/>
      <c r="O66" s="46"/>
      <c r="P66" s="46"/>
      <c r="Q66" s="46"/>
      <c r="R66" s="46"/>
      <c r="S66" s="46"/>
      <c r="T66" s="46"/>
      <c r="U66" s="47"/>
      <c r="V66" s="60"/>
      <c r="W66" s="61"/>
    </row>
    <row r="67" spans="1:26" ht="13.5" customHeight="1">
      <c r="A67" s="608" t="s">
        <v>49</v>
      </c>
      <c r="B67" s="290" t="s">
        <v>87</v>
      </c>
      <c r="C67" s="290"/>
      <c r="D67" s="290"/>
      <c r="E67" s="290"/>
      <c r="F67" s="609" t="s">
        <v>79</v>
      </c>
      <c r="G67" s="609"/>
      <c r="H67" s="609"/>
      <c r="I67" s="609"/>
      <c r="J67" s="609" t="s">
        <v>69</v>
      </c>
      <c r="K67" s="609"/>
      <c r="L67" s="609"/>
      <c r="M67" s="610" t="s">
        <v>86</v>
      </c>
      <c r="N67" s="610"/>
      <c r="O67" s="610"/>
      <c r="P67" s="610"/>
      <c r="Q67" s="610" t="s">
        <v>88</v>
      </c>
      <c r="R67" s="610"/>
      <c r="S67" s="610"/>
      <c r="T67" s="610"/>
      <c r="U67" s="610"/>
      <c r="V67" s="60"/>
      <c r="W67" s="61"/>
    </row>
    <row r="68" spans="1:26" ht="13.5" customHeight="1">
      <c r="A68" s="608"/>
      <c r="B68" s="290"/>
      <c r="C68" s="290"/>
      <c r="D68" s="290"/>
      <c r="E68" s="290"/>
      <c r="F68" s="609"/>
      <c r="G68" s="609"/>
      <c r="H68" s="609"/>
      <c r="I68" s="609"/>
      <c r="J68" s="609"/>
      <c r="K68" s="609"/>
      <c r="L68" s="609"/>
      <c r="M68" s="609" t="s">
        <v>50</v>
      </c>
      <c r="N68" s="609"/>
      <c r="O68" s="609" t="s">
        <v>76</v>
      </c>
      <c r="P68" s="609"/>
      <c r="Q68" s="610"/>
      <c r="R68" s="610"/>
      <c r="S68" s="610"/>
      <c r="T68" s="610"/>
      <c r="U68" s="610"/>
      <c r="V68" s="60"/>
      <c r="W68" s="61"/>
    </row>
    <row r="69" spans="1:26" ht="41.25" customHeight="1">
      <c r="A69" s="98">
        <v>1</v>
      </c>
      <c r="B69" s="198"/>
      <c r="C69" s="198"/>
      <c r="D69" s="198"/>
      <c r="E69" s="198"/>
      <c r="F69" s="198"/>
      <c r="G69" s="198"/>
      <c r="H69" s="198"/>
      <c r="I69" s="198"/>
      <c r="J69" s="189"/>
      <c r="K69" s="189"/>
      <c r="L69" s="189"/>
      <c r="M69" s="189"/>
      <c r="N69" s="189"/>
      <c r="O69" s="189"/>
      <c r="P69" s="189"/>
      <c r="Q69" s="189"/>
      <c r="R69" s="189"/>
      <c r="S69" s="189"/>
      <c r="T69" s="189"/>
      <c r="U69" s="189"/>
      <c r="V69" s="88"/>
      <c r="W69" s="61"/>
    </row>
    <row r="70" spans="1:26" ht="41.25" customHeight="1">
      <c r="A70" s="98">
        <v>2</v>
      </c>
      <c r="B70" s="198"/>
      <c r="C70" s="198"/>
      <c r="D70" s="198"/>
      <c r="E70" s="198"/>
      <c r="F70" s="198"/>
      <c r="G70" s="198"/>
      <c r="H70" s="198"/>
      <c r="I70" s="198"/>
      <c r="J70" s="189"/>
      <c r="K70" s="189"/>
      <c r="L70" s="189"/>
      <c r="M70" s="189"/>
      <c r="N70" s="189"/>
      <c r="O70" s="189"/>
      <c r="P70" s="189"/>
      <c r="Q70" s="189"/>
      <c r="R70" s="189"/>
      <c r="S70" s="189"/>
      <c r="T70" s="189"/>
      <c r="U70" s="189"/>
      <c r="V70" s="60"/>
      <c r="W70" s="61"/>
    </row>
    <row r="71" spans="1:26" ht="41.25" customHeight="1">
      <c r="A71" s="98">
        <v>3</v>
      </c>
      <c r="B71" s="198"/>
      <c r="C71" s="198"/>
      <c r="D71" s="198"/>
      <c r="E71" s="198"/>
      <c r="F71" s="198"/>
      <c r="G71" s="198"/>
      <c r="H71" s="198"/>
      <c r="I71" s="198"/>
      <c r="J71" s="189"/>
      <c r="K71" s="189"/>
      <c r="L71" s="189"/>
      <c r="M71" s="189"/>
      <c r="N71" s="189"/>
      <c r="O71" s="189"/>
      <c r="P71" s="189"/>
      <c r="Q71" s="189"/>
      <c r="R71" s="189"/>
      <c r="S71" s="189"/>
      <c r="T71" s="189"/>
      <c r="U71" s="189"/>
      <c r="V71" s="60"/>
      <c r="W71" s="61"/>
    </row>
    <row r="72" spans="1:26" ht="41.25" customHeight="1">
      <c r="A72" s="98">
        <v>4</v>
      </c>
      <c r="B72" s="198"/>
      <c r="C72" s="198"/>
      <c r="D72" s="198"/>
      <c r="E72" s="198"/>
      <c r="F72" s="198"/>
      <c r="G72" s="198"/>
      <c r="H72" s="198"/>
      <c r="I72" s="198"/>
      <c r="J72" s="189"/>
      <c r="K72" s="189"/>
      <c r="L72" s="189"/>
      <c r="M72" s="189"/>
      <c r="N72" s="189"/>
      <c r="O72" s="189"/>
      <c r="P72" s="189"/>
      <c r="Q72" s="189"/>
      <c r="R72" s="189"/>
      <c r="S72" s="189"/>
      <c r="T72" s="189"/>
      <c r="U72" s="189"/>
      <c r="V72" s="60"/>
      <c r="W72" s="61"/>
    </row>
    <row r="73" spans="1:26" ht="41.25" customHeight="1">
      <c r="A73" s="98">
        <v>5</v>
      </c>
      <c r="B73" s="198"/>
      <c r="C73" s="198"/>
      <c r="D73" s="198"/>
      <c r="E73" s="198"/>
      <c r="F73" s="198"/>
      <c r="G73" s="198"/>
      <c r="H73" s="198"/>
      <c r="I73" s="198"/>
      <c r="J73" s="189"/>
      <c r="K73" s="189"/>
      <c r="L73" s="189"/>
      <c r="M73" s="189"/>
      <c r="N73" s="189"/>
      <c r="O73" s="189"/>
      <c r="P73" s="189"/>
      <c r="Q73" s="189"/>
      <c r="R73" s="189"/>
      <c r="S73" s="189"/>
      <c r="T73" s="189"/>
      <c r="U73" s="189"/>
      <c r="V73" s="60"/>
      <c r="W73" s="61"/>
    </row>
    <row r="74" spans="1:26" ht="41.25" customHeight="1">
      <c r="A74" s="98">
        <v>6</v>
      </c>
      <c r="B74" s="198"/>
      <c r="C74" s="198"/>
      <c r="D74" s="198"/>
      <c r="E74" s="198"/>
      <c r="F74" s="198"/>
      <c r="G74" s="198"/>
      <c r="H74" s="198"/>
      <c r="I74" s="198"/>
      <c r="J74" s="189"/>
      <c r="K74" s="189"/>
      <c r="L74" s="189"/>
      <c r="M74" s="189"/>
      <c r="N74" s="189"/>
      <c r="O74" s="189"/>
      <c r="P74" s="189"/>
      <c r="Q74" s="189"/>
      <c r="R74" s="189"/>
      <c r="S74" s="189"/>
      <c r="T74" s="189"/>
      <c r="U74" s="189"/>
      <c r="V74" s="60"/>
      <c r="W74" s="61"/>
    </row>
    <row r="75" spans="1:26" ht="41.25" customHeight="1">
      <c r="A75" s="98">
        <v>7</v>
      </c>
      <c r="B75" s="198"/>
      <c r="C75" s="198"/>
      <c r="D75" s="198"/>
      <c r="E75" s="198"/>
      <c r="F75" s="198"/>
      <c r="G75" s="198"/>
      <c r="H75" s="198"/>
      <c r="I75" s="198"/>
      <c r="J75" s="189"/>
      <c r="K75" s="189"/>
      <c r="L75" s="189"/>
      <c r="M75" s="189"/>
      <c r="N75" s="189"/>
      <c r="O75" s="189"/>
      <c r="P75" s="189"/>
      <c r="Q75" s="189"/>
      <c r="R75" s="189"/>
      <c r="S75" s="189"/>
      <c r="T75" s="189"/>
      <c r="U75" s="189"/>
      <c r="V75" s="60"/>
      <c r="W75" s="61"/>
    </row>
    <row r="76" spans="1:26" ht="41.25" customHeight="1">
      <c r="A76" s="98">
        <v>8</v>
      </c>
      <c r="B76" s="198"/>
      <c r="C76" s="198"/>
      <c r="D76" s="198"/>
      <c r="E76" s="198"/>
      <c r="F76" s="198"/>
      <c r="G76" s="198"/>
      <c r="H76" s="198"/>
      <c r="I76" s="198"/>
      <c r="J76" s="189"/>
      <c r="K76" s="189"/>
      <c r="L76" s="189"/>
      <c r="M76" s="189"/>
      <c r="N76" s="189"/>
      <c r="O76" s="189"/>
      <c r="P76" s="189"/>
      <c r="Q76" s="189"/>
      <c r="R76" s="189"/>
      <c r="S76" s="189"/>
      <c r="T76" s="189"/>
      <c r="U76" s="189"/>
      <c r="V76" s="60"/>
      <c r="W76" s="61"/>
    </row>
    <row r="77" spans="1:26" ht="41.25" customHeight="1">
      <c r="A77" s="98">
        <v>9</v>
      </c>
      <c r="B77" s="198"/>
      <c r="C77" s="198"/>
      <c r="D77" s="198"/>
      <c r="E77" s="198"/>
      <c r="F77" s="198"/>
      <c r="G77" s="198"/>
      <c r="H77" s="198"/>
      <c r="I77" s="198"/>
      <c r="J77" s="189"/>
      <c r="K77" s="189"/>
      <c r="L77" s="189"/>
      <c r="M77" s="189"/>
      <c r="N77" s="189"/>
      <c r="O77" s="189"/>
      <c r="P77" s="189"/>
      <c r="Q77" s="189"/>
      <c r="R77" s="189"/>
      <c r="S77" s="189"/>
      <c r="T77" s="189"/>
      <c r="U77" s="189"/>
      <c r="V77" s="60"/>
      <c r="W77" s="61"/>
    </row>
    <row r="78" spans="1:26" ht="41.25" customHeight="1">
      <c r="A78" s="98">
        <v>10</v>
      </c>
      <c r="B78" s="198"/>
      <c r="C78" s="198"/>
      <c r="D78" s="198"/>
      <c r="E78" s="198"/>
      <c r="F78" s="198"/>
      <c r="G78" s="198"/>
      <c r="H78" s="198"/>
      <c r="I78" s="198"/>
      <c r="J78" s="189"/>
      <c r="K78" s="189"/>
      <c r="L78" s="189"/>
      <c r="M78" s="189"/>
      <c r="N78" s="189"/>
      <c r="O78" s="189"/>
      <c r="P78" s="189"/>
      <c r="Q78" s="189"/>
      <c r="R78" s="189"/>
      <c r="S78" s="189"/>
      <c r="T78" s="189"/>
      <c r="U78" s="189"/>
      <c r="V78" s="60"/>
      <c r="W78" s="61"/>
    </row>
    <row r="79" spans="1:26" ht="41.25" customHeight="1">
      <c r="A79" s="98">
        <v>11</v>
      </c>
      <c r="B79" s="198"/>
      <c r="C79" s="198"/>
      <c r="D79" s="198"/>
      <c r="E79" s="198"/>
      <c r="F79" s="198"/>
      <c r="G79" s="198"/>
      <c r="H79" s="198"/>
      <c r="I79" s="198"/>
      <c r="J79" s="189"/>
      <c r="K79" s="189"/>
      <c r="L79" s="189"/>
      <c r="M79" s="189"/>
      <c r="N79" s="189"/>
      <c r="O79" s="189"/>
      <c r="P79" s="189"/>
      <c r="Q79" s="189"/>
      <c r="R79" s="189"/>
      <c r="S79" s="189"/>
      <c r="T79" s="189"/>
      <c r="U79" s="189"/>
      <c r="V79" s="60"/>
      <c r="W79" s="61"/>
    </row>
    <row r="80" spans="1:26" ht="41.25" customHeight="1">
      <c r="A80" s="98">
        <v>12</v>
      </c>
      <c r="B80" s="198"/>
      <c r="C80" s="198"/>
      <c r="D80" s="198"/>
      <c r="E80" s="198"/>
      <c r="F80" s="198"/>
      <c r="G80" s="198"/>
      <c r="H80" s="198"/>
      <c r="I80" s="198"/>
      <c r="J80" s="189"/>
      <c r="K80" s="189"/>
      <c r="L80" s="189"/>
      <c r="M80" s="189"/>
      <c r="N80" s="189"/>
      <c r="O80" s="189"/>
      <c r="P80" s="189"/>
      <c r="Q80" s="189"/>
      <c r="R80" s="189"/>
      <c r="S80" s="189"/>
      <c r="T80" s="189"/>
      <c r="U80" s="189"/>
      <c r="V80" s="60"/>
      <c r="W80" s="61"/>
    </row>
    <row r="81" spans="1:26" ht="41.25" customHeight="1">
      <c r="A81" s="98">
        <v>13</v>
      </c>
      <c r="B81" s="198"/>
      <c r="C81" s="198"/>
      <c r="D81" s="198"/>
      <c r="E81" s="198"/>
      <c r="F81" s="198"/>
      <c r="G81" s="198"/>
      <c r="H81" s="198"/>
      <c r="I81" s="198"/>
      <c r="J81" s="189"/>
      <c r="K81" s="189"/>
      <c r="L81" s="189"/>
      <c r="M81" s="189"/>
      <c r="N81" s="189"/>
      <c r="O81" s="189"/>
      <c r="P81" s="189"/>
      <c r="Q81" s="189"/>
      <c r="R81" s="189"/>
      <c r="S81" s="189"/>
      <c r="T81" s="189"/>
      <c r="U81" s="189"/>
      <c r="V81" s="60"/>
      <c r="W81" s="61"/>
    </row>
    <row r="82" spans="1:26" ht="41.25" customHeight="1">
      <c r="A82" s="98">
        <v>14</v>
      </c>
      <c r="B82" s="198"/>
      <c r="C82" s="198"/>
      <c r="D82" s="198"/>
      <c r="E82" s="198"/>
      <c r="F82" s="198"/>
      <c r="G82" s="198"/>
      <c r="H82" s="198"/>
      <c r="I82" s="198"/>
      <c r="J82" s="189"/>
      <c r="K82" s="189"/>
      <c r="L82" s="189"/>
      <c r="M82" s="189"/>
      <c r="N82" s="189"/>
      <c r="O82" s="189"/>
      <c r="P82" s="189"/>
      <c r="Q82" s="189"/>
      <c r="R82" s="189"/>
      <c r="S82" s="189"/>
      <c r="T82" s="189"/>
      <c r="U82" s="189"/>
      <c r="V82" s="60"/>
      <c r="W82" s="61"/>
    </row>
    <row r="83" spans="1:26" ht="41.25" customHeight="1">
      <c r="A83" s="98">
        <v>15</v>
      </c>
      <c r="B83" s="198"/>
      <c r="C83" s="198"/>
      <c r="D83" s="198"/>
      <c r="E83" s="198"/>
      <c r="F83" s="198"/>
      <c r="G83" s="198"/>
      <c r="H83" s="198"/>
      <c r="I83" s="198"/>
      <c r="J83" s="189"/>
      <c r="K83" s="189"/>
      <c r="L83" s="189"/>
      <c r="M83" s="189"/>
      <c r="N83" s="189"/>
      <c r="O83" s="189"/>
      <c r="P83" s="189"/>
      <c r="Q83" s="189"/>
      <c r="R83" s="189"/>
      <c r="S83" s="189"/>
      <c r="T83" s="189"/>
      <c r="U83" s="189"/>
      <c r="V83" s="60"/>
      <c r="W83" s="61"/>
    </row>
    <row r="84" spans="1:26" ht="41.25" customHeight="1">
      <c r="A84" s="98">
        <v>16</v>
      </c>
      <c r="B84" s="198"/>
      <c r="C84" s="198"/>
      <c r="D84" s="198"/>
      <c r="E84" s="198"/>
      <c r="F84" s="198"/>
      <c r="G84" s="198"/>
      <c r="H84" s="198"/>
      <c r="I84" s="198"/>
      <c r="J84" s="189"/>
      <c r="K84" s="189"/>
      <c r="L84" s="189"/>
      <c r="M84" s="189"/>
      <c r="N84" s="189"/>
      <c r="O84" s="189"/>
      <c r="P84" s="189"/>
      <c r="Q84" s="189"/>
      <c r="R84" s="189"/>
      <c r="S84" s="189"/>
      <c r="T84" s="189"/>
      <c r="U84" s="189"/>
      <c r="V84" s="60"/>
      <c r="W84" s="61"/>
    </row>
    <row r="85" spans="1:26" ht="41.25" customHeight="1">
      <c r="A85" s="98">
        <v>17</v>
      </c>
      <c r="B85" s="198"/>
      <c r="C85" s="198"/>
      <c r="D85" s="198"/>
      <c r="E85" s="198"/>
      <c r="F85" s="198"/>
      <c r="G85" s="198"/>
      <c r="H85" s="198"/>
      <c r="I85" s="198"/>
      <c r="J85" s="189"/>
      <c r="K85" s="189"/>
      <c r="L85" s="189"/>
      <c r="M85" s="189"/>
      <c r="N85" s="189"/>
      <c r="O85" s="189"/>
      <c r="P85" s="189"/>
      <c r="Q85" s="189"/>
      <c r="R85" s="189"/>
      <c r="S85" s="189"/>
      <c r="T85" s="189"/>
      <c r="U85" s="189"/>
      <c r="V85" s="60"/>
      <c r="W85" s="61"/>
    </row>
    <row r="86" spans="1:26" ht="41.25" customHeight="1">
      <c r="A86" s="98">
        <v>18</v>
      </c>
      <c r="B86" s="198"/>
      <c r="C86" s="198"/>
      <c r="D86" s="198"/>
      <c r="E86" s="198"/>
      <c r="F86" s="198"/>
      <c r="G86" s="198"/>
      <c r="H86" s="198"/>
      <c r="I86" s="198"/>
      <c r="J86" s="189"/>
      <c r="K86" s="189"/>
      <c r="L86" s="189"/>
      <c r="M86" s="189"/>
      <c r="N86" s="189"/>
      <c r="O86" s="189"/>
      <c r="P86" s="189"/>
      <c r="Q86" s="189"/>
      <c r="R86" s="189"/>
      <c r="S86" s="189"/>
      <c r="T86" s="189"/>
      <c r="U86" s="189"/>
      <c r="V86" s="60"/>
      <c r="W86" s="61"/>
    </row>
    <row r="87" spans="1:26" ht="41.25" customHeight="1">
      <c r="A87" s="98">
        <v>19</v>
      </c>
      <c r="B87" s="198"/>
      <c r="C87" s="198"/>
      <c r="D87" s="198"/>
      <c r="E87" s="198"/>
      <c r="F87" s="198"/>
      <c r="G87" s="198"/>
      <c r="H87" s="198"/>
      <c r="I87" s="198"/>
      <c r="J87" s="189"/>
      <c r="K87" s="189"/>
      <c r="L87" s="189"/>
      <c r="M87" s="189"/>
      <c r="N87" s="189"/>
      <c r="O87" s="189"/>
      <c r="P87" s="189"/>
      <c r="Q87" s="189"/>
      <c r="R87" s="189"/>
      <c r="S87" s="189"/>
      <c r="T87" s="189"/>
      <c r="U87" s="189"/>
      <c r="V87" s="60"/>
      <c r="W87" s="61"/>
    </row>
    <row r="88" spans="1:26" ht="41.25" customHeight="1">
      <c r="A88" s="98">
        <v>20</v>
      </c>
      <c r="B88" s="198"/>
      <c r="C88" s="198"/>
      <c r="D88" s="198"/>
      <c r="E88" s="198"/>
      <c r="F88" s="198"/>
      <c r="G88" s="198"/>
      <c r="H88" s="198"/>
      <c r="I88" s="198"/>
      <c r="J88" s="189"/>
      <c r="K88" s="189"/>
      <c r="L88" s="189"/>
      <c r="M88" s="189"/>
      <c r="N88" s="189"/>
      <c r="O88" s="189"/>
      <c r="P88" s="189"/>
      <c r="Q88" s="189"/>
      <c r="R88" s="189"/>
      <c r="S88" s="189"/>
      <c r="T88" s="189"/>
      <c r="U88" s="189"/>
      <c r="V88" s="60"/>
      <c r="W88" s="61"/>
    </row>
    <row r="89" spans="1:26" ht="18.75" customHeight="1">
      <c r="B89" s="99"/>
      <c r="C89" s="99"/>
      <c r="D89" s="99"/>
      <c r="E89" s="99"/>
      <c r="F89" s="99"/>
      <c r="G89" s="99"/>
      <c r="H89" s="99"/>
      <c r="I89" s="99"/>
      <c r="J89" s="99"/>
      <c r="K89" s="99"/>
      <c r="L89" s="99"/>
      <c r="M89" s="99"/>
      <c r="N89" s="99"/>
      <c r="O89" s="99"/>
      <c r="P89" s="99"/>
      <c r="Q89" s="99"/>
      <c r="R89" s="99"/>
      <c r="S89" s="99"/>
      <c r="T89" s="99"/>
      <c r="U89" s="47"/>
      <c r="V89" s="60"/>
      <c r="W89" s="61"/>
    </row>
    <row r="90" spans="1:26" ht="18.75" customHeight="1">
      <c r="B90" s="99"/>
      <c r="C90" s="99"/>
      <c r="D90" s="99"/>
      <c r="E90" s="99"/>
      <c r="F90" s="99"/>
      <c r="G90" s="99"/>
      <c r="H90" s="99"/>
      <c r="I90" s="99"/>
      <c r="J90" s="99"/>
      <c r="K90" s="99"/>
      <c r="L90" s="99"/>
      <c r="M90" s="99"/>
      <c r="N90" s="99"/>
      <c r="O90" s="99"/>
      <c r="P90" s="99"/>
      <c r="Q90" s="99"/>
      <c r="R90" s="99"/>
      <c r="S90" s="99"/>
      <c r="T90" s="99"/>
      <c r="U90" s="47"/>
      <c r="V90" s="60"/>
      <c r="W90" s="61"/>
    </row>
    <row r="91" spans="1:26" s="54" customFormat="1" ht="16.2">
      <c r="A91" s="76" t="s">
        <v>5</v>
      </c>
      <c r="B91" s="51"/>
      <c r="C91" s="71"/>
      <c r="D91" s="51"/>
      <c r="E91" s="51"/>
      <c r="F91" s="51"/>
      <c r="G91" s="51"/>
      <c r="H91" s="51"/>
      <c r="I91" s="51"/>
      <c r="J91" s="51"/>
      <c r="K91" s="51"/>
      <c r="L91" s="51"/>
      <c r="M91" s="51"/>
      <c r="N91" s="51"/>
      <c r="O91" s="51"/>
      <c r="P91" s="51"/>
      <c r="Q91" s="51"/>
      <c r="R91" s="51"/>
      <c r="S91" s="51"/>
      <c r="T91" s="51"/>
      <c r="U91" s="47"/>
      <c r="V91" s="60"/>
      <c r="W91" s="61"/>
      <c r="X91" s="49"/>
      <c r="Y91" s="49"/>
      <c r="Z91" s="49"/>
    </row>
    <row r="92" spans="1:26">
      <c r="A92" s="46"/>
      <c r="B92" s="46"/>
      <c r="C92" s="46"/>
      <c r="D92" s="46"/>
      <c r="E92" s="46"/>
      <c r="F92" s="46"/>
      <c r="G92" s="46"/>
      <c r="H92" s="46"/>
      <c r="I92" s="46"/>
      <c r="J92" s="46"/>
      <c r="K92" s="46"/>
      <c r="L92" s="46"/>
      <c r="M92" s="46"/>
      <c r="N92" s="46"/>
      <c r="O92" s="46"/>
      <c r="P92" s="46"/>
      <c r="Q92" s="46"/>
      <c r="R92" s="46"/>
      <c r="S92" s="46"/>
      <c r="T92" s="46"/>
      <c r="U92" s="47"/>
      <c r="V92" s="60"/>
      <c r="W92" s="61"/>
    </row>
    <row r="93" spans="1:26" ht="15" customHeight="1">
      <c r="A93" s="608" t="s">
        <v>49</v>
      </c>
      <c r="B93" s="610" t="s">
        <v>68</v>
      </c>
      <c r="C93" s="610"/>
      <c r="D93" s="610"/>
      <c r="E93" s="610"/>
      <c r="F93" s="610"/>
      <c r="G93" s="610"/>
      <c r="H93" s="286" t="s">
        <v>51</v>
      </c>
      <c r="I93" s="286"/>
      <c r="J93" s="286"/>
      <c r="K93" s="286"/>
      <c r="L93" s="286"/>
      <c r="M93" s="286" t="s">
        <v>74</v>
      </c>
      <c r="N93" s="286"/>
      <c r="O93" s="286"/>
      <c r="P93" s="286"/>
      <c r="Q93" s="286"/>
      <c r="R93" s="610" t="s">
        <v>54</v>
      </c>
      <c r="S93" s="610"/>
      <c r="T93" s="610"/>
      <c r="U93" s="288" t="s">
        <v>97</v>
      </c>
      <c r="V93" s="60"/>
      <c r="W93" s="61"/>
    </row>
    <row r="94" spans="1:26" ht="15" customHeight="1">
      <c r="A94" s="608"/>
      <c r="B94" s="100" t="s">
        <v>7</v>
      </c>
      <c r="C94" s="100" t="s">
        <v>8</v>
      </c>
      <c r="D94" s="100" t="s">
        <v>52</v>
      </c>
      <c r="E94" s="611" t="s">
        <v>53</v>
      </c>
      <c r="F94" s="611"/>
      <c r="G94" s="611"/>
      <c r="H94" s="100" t="s">
        <v>7</v>
      </c>
      <c r="I94" s="100" t="s">
        <v>8</v>
      </c>
      <c r="J94" s="100" t="s">
        <v>52</v>
      </c>
      <c r="K94" s="611" t="s">
        <v>53</v>
      </c>
      <c r="L94" s="611"/>
      <c r="M94" s="100" t="s">
        <v>7</v>
      </c>
      <c r="N94" s="100" t="s">
        <v>8</v>
      </c>
      <c r="O94" s="100" t="s">
        <v>52</v>
      </c>
      <c r="P94" s="611" t="s">
        <v>53</v>
      </c>
      <c r="Q94" s="611"/>
      <c r="R94" s="101" t="s">
        <v>55</v>
      </c>
      <c r="S94" s="101" t="s">
        <v>8</v>
      </c>
      <c r="T94" s="101" t="s">
        <v>9</v>
      </c>
      <c r="U94" s="289"/>
      <c r="V94" s="60"/>
      <c r="W94" s="61"/>
    </row>
    <row r="95" spans="1:26" ht="41.25" customHeight="1">
      <c r="A95" s="98">
        <v>1</v>
      </c>
      <c r="B95" s="102">
        <f>ROUND(+D95/1.1,0)</f>
        <v>0</v>
      </c>
      <c r="C95" s="102">
        <f>D95-B95</f>
        <v>0</v>
      </c>
      <c r="D95" s="64"/>
      <c r="E95" s="284"/>
      <c r="F95" s="284"/>
      <c r="G95" s="284"/>
      <c r="H95" s="102">
        <f>ROUND(+J95/1.1,0)</f>
        <v>0</v>
      </c>
      <c r="I95" s="102">
        <f>J95-H95</f>
        <v>0</v>
      </c>
      <c r="J95" s="64"/>
      <c r="K95" s="612"/>
      <c r="L95" s="612"/>
      <c r="M95" s="102">
        <f>ROUND(+O95/1.1,0)</f>
        <v>0</v>
      </c>
      <c r="N95" s="102">
        <f>O95-M95</f>
        <v>0</v>
      </c>
      <c r="O95" s="64"/>
      <c r="P95" s="612"/>
      <c r="Q95" s="612"/>
      <c r="R95" s="182">
        <f t="shared" ref="R95" si="0">B95+H95+M95</f>
        <v>0</v>
      </c>
      <c r="S95" s="103">
        <f t="shared" ref="R95:T114" si="1">C95+I95+N95</f>
        <v>0</v>
      </c>
      <c r="T95" s="103">
        <f t="shared" si="1"/>
        <v>0</v>
      </c>
      <c r="U95" s="104">
        <f>O69</f>
        <v>0</v>
      </c>
      <c r="V95" s="180" t="str">
        <f t="shared" ref="V95:V114" si="2">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61"/>
    </row>
    <row r="96" spans="1:26" ht="41.25" customHeight="1">
      <c r="A96" s="98">
        <v>2</v>
      </c>
      <c r="B96" s="102">
        <f t="shared" ref="B96:B114" si="3">ROUND(+D96/1.1,0)</f>
        <v>0</v>
      </c>
      <c r="C96" s="102">
        <f t="shared" ref="C96:C114" si="4">D96-B96</f>
        <v>0</v>
      </c>
      <c r="D96" s="65"/>
      <c r="E96" s="190"/>
      <c r="F96" s="190"/>
      <c r="G96" s="190"/>
      <c r="H96" s="102">
        <f t="shared" ref="H96:H114" si="5">ROUND(+J96/1.1,0)</f>
        <v>0</v>
      </c>
      <c r="I96" s="102">
        <f t="shared" ref="I96:I114" si="6">J96-H96</f>
        <v>0</v>
      </c>
      <c r="J96" s="65"/>
      <c r="K96" s="612"/>
      <c r="L96" s="612"/>
      <c r="M96" s="102">
        <f t="shared" ref="M96:M114" si="7">ROUND(+O96/1.1,0)</f>
        <v>0</v>
      </c>
      <c r="N96" s="102">
        <f t="shared" ref="N96:N114" si="8">O96-M96</f>
        <v>0</v>
      </c>
      <c r="O96" s="64"/>
      <c r="P96" s="612"/>
      <c r="Q96" s="612"/>
      <c r="R96" s="103">
        <f t="shared" si="1"/>
        <v>0</v>
      </c>
      <c r="S96" s="103">
        <f t="shared" si="1"/>
        <v>0</v>
      </c>
      <c r="T96" s="103">
        <f t="shared" si="1"/>
        <v>0</v>
      </c>
      <c r="U96" s="104">
        <f t="shared" ref="U96:U114" si="9">O70</f>
        <v>0</v>
      </c>
      <c r="V96" s="181" t="str">
        <f t="shared" si="2"/>
        <v/>
      </c>
    </row>
    <row r="97" spans="1:26" ht="41.25" customHeight="1">
      <c r="A97" s="98">
        <v>3</v>
      </c>
      <c r="B97" s="102">
        <f t="shared" si="3"/>
        <v>0</v>
      </c>
      <c r="C97" s="102">
        <f t="shared" si="4"/>
        <v>0</v>
      </c>
      <c r="D97" s="65"/>
      <c r="E97" s="190"/>
      <c r="F97" s="190"/>
      <c r="G97" s="190"/>
      <c r="H97" s="102">
        <f t="shared" si="5"/>
        <v>0</v>
      </c>
      <c r="I97" s="102">
        <f t="shared" si="6"/>
        <v>0</v>
      </c>
      <c r="J97" s="65"/>
      <c r="K97" s="612"/>
      <c r="L97" s="612"/>
      <c r="M97" s="102">
        <f t="shared" si="7"/>
        <v>0</v>
      </c>
      <c r="N97" s="102">
        <f t="shared" si="8"/>
        <v>0</v>
      </c>
      <c r="O97" s="64"/>
      <c r="P97" s="612"/>
      <c r="Q97" s="612"/>
      <c r="R97" s="103">
        <f t="shared" si="1"/>
        <v>0</v>
      </c>
      <c r="S97" s="103">
        <f t="shared" si="1"/>
        <v>0</v>
      </c>
      <c r="T97" s="103">
        <f t="shared" si="1"/>
        <v>0</v>
      </c>
      <c r="U97" s="104">
        <f t="shared" si="9"/>
        <v>0</v>
      </c>
      <c r="V97" s="181" t="str">
        <f t="shared" si="2"/>
        <v/>
      </c>
    </row>
    <row r="98" spans="1:26" ht="41.25" customHeight="1">
      <c r="A98" s="98">
        <v>4</v>
      </c>
      <c r="B98" s="102">
        <f t="shared" si="3"/>
        <v>0</v>
      </c>
      <c r="C98" s="102">
        <f t="shared" si="4"/>
        <v>0</v>
      </c>
      <c r="D98" s="65"/>
      <c r="E98" s="190"/>
      <c r="F98" s="190"/>
      <c r="G98" s="190"/>
      <c r="H98" s="102">
        <f t="shared" si="5"/>
        <v>0</v>
      </c>
      <c r="I98" s="102">
        <f t="shared" si="6"/>
        <v>0</v>
      </c>
      <c r="J98" s="65"/>
      <c r="K98" s="612"/>
      <c r="L98" s="612"/>
      <c r="M98" s="102">
        <f t="shared" si="7"/>
        <v>0</v>
      </c>
      <c r="N98" s="102">
        <f t="shared" si="8"/>
        <v>0</v>
      </c>
      <c r="O98" s="64"/>
      <c r="P98" s="612"/>
      <c r="Q98" s="612"/>
      <c r="R98" s="103">
        <f t="shared" si="1"/>
        <v>0</v>
      </c>
      <c r="S98" s="103">
        <f t="shared" si="1"/>
        <v>0</v>
      </c>
      <c r="T98" s="103">
        <f t="shared" si="1"/>
        <v>0</v>
      </c>
      <c r="U98" s="104">
        <f t="shared" si="9"/>
        <v>0</v>
      </c>
      <c r="V98" s="181" t="str">
        <f t="shared" si="2"/>
        <v/>
      </c>
    </row>
    <row r="99" spans="1:26" ht="41.25" customHeight="1">
      <c r="A99" s="98">
        <v>5</v>
      </c>
      <c r="B99" s="102">
        <f t="shared" si="3"/>
        <v>0</v>
      </c>
      <c r="C99" s="102">
        <f t="shared" si="4"/>
        <v>0</v>
      </c>
      <c r="D99" s="65"/>
      <c r="E99" s="190"/>
      <c r="F99" s="190"/>
      <c r="G99" s="190"/>
      <c r="H99" s="102">
        <f t="shared" si="5"/>
        <v>0</v>
      </c>
      <c r="I99" s="102">
        <f t="shared" si="6"/>
        <v>0</v>
      </c>
      <c r="J99" s="65"/>
      <c r="K99" s="612"/>
      <c r="L99" s="612"/>
      <c r="M99" s="102">
        <f t="shared" si="7"/>
        <v>0</v>
      </c>
      <c r="N99" s="102">
        <f t="shared" si="8"/>
        <v>0</v>
      </c>
      <c r="O99" s="64"/>
      <c r="P99" s="612"/>
      <c r="Q99" s="612"/>
      <c r="R99" s="103">
        <f t="shared" si="1"/>
        <v>0</v>
      </c>
      <c r="S99" s="103">
        <f t="shared" si="1"/>
        <v>0</v>
      </c>
      <c r="T99" s="103">
        <f t="shared" si="1"/>
        <v>0</v>
      </c>
      <c r="U99" s="104">
        <f t="shared" si="9"/>
        <v>0</v>
      </c>
      <c r="V99" s="181" t="str">
        <f t="shared" si="2"/>
        <v/>
      </c>
    </row>
    <row r="100" spans="1:26" ht="41.25" customHeight="1">
      <c r="A100" s="98">
        <v>6</v>
      </c>
      <c r="B100" s="102">
        <f t="shared" si="3"/>
        <v>0</v>
      </c>
      <c r="C100" s="102">
        <f t="shared" si="4"/>
        <v>0</v>
      </c>
      <c r="D100" s="65"/>
      <c r="E100" s="190"/>
      <c r="F100" s="190"/>
      <c r="G100" s="190"/>
      <c r="H100" s="102">
        <f t="shared" si="5"/>
        <v>0</v>
      </c>
      <c r="I100" s="102">
        <f t="shared" si="6"/>
        <v>0</v>
      </c>
      <c r="J100" s="65"/>
      <c r="K100" s="612"/>
      <c r="L100" s="612"/>
      <c r="M100" s="102">
        <f t="shared" si="7"/>
        <v>0</v>
      </c>
      <c r="N100" s="102">
        <f t="shared" si="8"/>
        <v>0</v>
      </c>
      <c r="O100" s="64"/>
      <c r="P100" s="612"/>
      <c r="Q100" s="612"/>
      <c r="R100" s="103">
        <f t="shared" si="1"/>
        <v>0</v>
      </c>
      <c r="S100" s="103">
        <f t="shared" si="1"/>
        <v>0</v>
      </c>
      <c r="T100" s="103">
        <f t="shared" si="1"/>
        <v>0</v>
      </c>
      <c r="U100" s="104">
        <f t="shared" si="9"/>
        <v>0</v>
      </c>
      <c r="V100" s="181" t="str">
        <f t="shared" si="2"/>
        <v/>
      </c>
    </row>
    <row r="101" spans="1:26" ht="41.25" customHeight="1">
      <c r="A101" s="98">
        <v>7</v>
      </c>
      <c r="B101" s="102">
        <f t="shared" si="3"/>
        <v>0</v>
      </c>
      <c r="C101" s="102">
        <f t="shared" si="4"/>
        <v>0</v>
      </c>
      <c r="D101" s="65"/>
      <c r="E101" s="190"/>
      <c r="F101" s="190"/>
      <c r="G101" s="190"/>
      <c r="H101" s="102">
        <f t="shared" si="5"/>
        <v>0</v>
      </c>
      <c r="I101" s="102">
        <f t="shared" si="6"/>
        <v>0</v>
      </c>
      <c r="J101" s="65"/>
      <c r="K101" s="612"/>
      <c r="L101" s="612"/>
      <c r="M101" s="102">
        <f t="shared" si="7"/>
        <v>0</v>
      </c>
      <c r="N101" s="102">
        <f t="shared" si="8"/>
        <v>0</v>
      </c>
      <c r="O101" s="64"/>
      <c r="P101" s="612"/>
      <c r="Q101" s="612"/>
      <c r="R101" s="103">
        <f t="shared" si="1"/>
        <v>0</v>
      </c>
      <c r="S101" s="103">
        <f t="shared" si="1"/>
        <v>0</v>
      </c>
      <c r="T101" s="103">
        <f t="shared" si="1"/>
        <v>0</v>
      </c>
      <c r="U101" s="104">
        <f t="shared" si="9"/>
        <v>0</v>
      </c>
      <c r="V101" s="181" t="str">
        <f t="shared" si="2"/>
        <v/>
      </c>
    </row>
    <row r="102" spans="1:26" ht="41.25" customHeight="1">
      <c r="A102" s="98">
        <v>8</v>
      </c>
      <c r="B102" s="102">
        <f t="shared" si="3"/>
        <v>0</v>
      </c>
      <c r="C102" s="102">
        <f t="shared" si="4"/>
        <v>0</v>
      </c>
      <c r="D102" s="65"/>
      <c r="E102" s="190"/>
      <c r="F102" s="190"/>
      <c r="G102" s="190"/>
      <c r="H102" s="102">
        <f t="shared" si="5"/>
        <v>0</v>
      </c>
      <c r="I102" s="102">
        <f t="shared" si="6"/>
        <v>0</v>
      </c>
      <c r="J102" s="65"/>
      <c r="K102" s="612"/>
      <c r="L102" s="612"/>
      <c r="M102" s="102">
        <f t="shared" si="7"/>
        <v>0</v>
      </c>
      <c r="N102" s="102">
        <f t="shared" si="8"/>
        <v>0</v>
      </c>
      <c r="O102" s="64"/>
      <c r="P102" s="612"/>
      <c r="Q102" s="612"/>
      <c r="R102" s="103">
        <f t="shared" si="1"/>
        <v>0</v>
      </c>
      <c r="S102" s="103">
        <f t="shared" si="1"/>
        <v>0</v>
      </c>
      <c r="T102" s="103">
        <f t="shared" si="1"/>
        <v>0</v>
      </c>
      <c r="U102" s="104">
        <f t="shared" si="9"/>
        <v>0</v>
      </c>
      <c r="V102" s="181" t="str">
        <f t="shared" si="2"/>
        <v/>
      </c>
    </row>
    <row r="103" spans="1:26" ht="41.25" customHeight="1">
      <c r="A103" s="98">
        <v>9</v>
      </c>
      <c r="B103" s="102">
        <f t="shared" si="3"/>
        <v>0</v>
      </c>
      <c r="C103" s="102">
        <f t="shared" si="4"/>
        <v>0</v>
      </c>
      <c r="D103" s="65"/>
      <c r="E103" s="190"/>
      <c r="F103" s="190"/>
      <c r="G103" s="190"/>
      <c r="H103" s="102">
        <f t="shared" si="5"/>
        <v>0</v>
      </c>
      <c r="I103" s="102">
        <f t="shared" si="6"/>
        <v>0</v>
      </c>
      <c r="J103" s="65"/>
      <c r="K103" s="612"/>
      <c r="L103" s="612"/>
      <c r="M103" s="102">
        <f t="shared" si="7"/>
        <v>0</v>
      </c>
      <c r="N103" s="102">
        <f t="shared" si="8"/>
        <v>0</v>
      </c>
      <c r="O103" s="64"/>
      <c r="P103" s="612"/>
      <c r="Q103" s="612"/>
      <c r="R103" s="103">
        <f t="shared" si="1"/>
        <v>0</v>
      </c>
      <c r="S103" s="103">
        <f t="shared" si="1"/>
        <v>0</v>
      </c>
      <c r="T103" s="103">
        <f t="shared" si="1"/>
        <v>0</v>
      </c>
      <c r="U103" s="104">
        <f t="shared" si="9"/>
        <v>0</v>
      </c>
      <c r="V103" s="181" t="str">
        <f t="shared" si="2"/>
        <v/>
      </c>
    </row>
    <row r="104" spans="1:26" ht="41.25" customHeight="1">
      <c r="A104" s="98">
        <v>10</v>
      </c>
      <c r="B104" s="102">
        <f t="shared" si="3"/>
        <v>0</v>
      </c>
      <c r="C104" s="102">
        <f t="shared" si="4"/>
        <v>0</v>
      </c>
      <c r="D104" s="65"/>
      <c r="E104" s="190"/>
      <c r="F104" s="190"/>
      <c r="G104" s="190"/>
      <c r="H104" s="102">
        <f t="shared" si="5"/>
        <v>0</v>
      </c>
      <c r="I104" s="102">
        <f t="shared" si="6"/>
        <v>0</v>
      </c>
      <c r="J104" s="65"/>
      <c r="K104" s="612"/>
      <c r="L104" s="612"/>
      <c r="M104" s="102">
        <f t="shared" si="7"/>
        <v>0</v>
      </c>
      <c r="N104" s="102">
        <f t="shared" si="8"/>
        <v>0</v>
      </c>
      <c r="O104" s="64"/>
      <c r="P104" s="612"/>
      <c r="Q104" s="612"/>
      <c r="R104" s="103">
        <f t="shared" si="1"/>
        <v>0</v>
      </c>
      <c r="S104" s="103">
        <f t="shared" si="1"/>
        <v>0</v>
      </c>
      <c r="T104" s="103">
        <f t="shared" si="1"/>
        <v>0</v>
      </c>
      <c r="U104" s="104">
        <f t="shared" si="9"/>
        <v>0</v>
      </c>
      <c r="V104" s="181" t="str">
        <f t="shared" si="2"/>
        <v/>
      </c>
      <c r="W104" s="94"/>
      <c r="X104" s="94"/>
      <c r="Y104" s="94"/>
      <c r="Z104" s="94"/>
    </row>
    <row r="105" spans="1:26" ht="41.25" customHeight="1">
      <c r="A105" s="98">
        <v>11</v>
      </c>
      <c r="B105" s="102">
        <f t="shared" si="3"/>
        <v>0</v>
      </c>
      <c r="C105" s="102">
        <f t="shared" si="4"/>
        <v>0</v>
      </c>
      <c r="D105" s="65"/>
      <c r="E105" s="190"/>
      <c r="F105" s="190"/>
      <c r="G105" s="190"/>
      <c r="H105" s="102">
        <f t="shared" si="5"/>
        <v>0</v>
      </c>
      <c r="I105" s="102">
        <f t="shared" si="6"/>
        <v>0</v>
      </c>
      <c r="J105" s="65"/>
      <c r="K105" s="612"/>
      <c r="L105" s="612"/>
      <c r="M105" s="102">
        <f t="shared" si="7"/>
        <v>0</v>
      </c>
      <c r="N105" s="102">
        <f t="shared" si="8"/>
        <v>0</v>
      </c>
      <c r="O105" s="64"/>
      <c r="P105" s="612"/>
      <c r="Q105" s="612"/>
      <c r="R105" s="103">
        <f t="shared" si="1"/>
        <v>0</v>
      </c>
      <c r="S105" s="103">
        <f t="shared" si="1"/>
        <v>0</v>
      </c>
      <c r="T105" s="103">
        <f t="shared" si="1"/>
        <v>0</v>
      </c>
      <c r="U105" s="104">
        <f t="shared" si="9"/>
        <v>0</v>
      </c>
      <c r="V105" s="181" t="str">
        <f t="shared" si="2"/>
        <v/>
      </c>
      <c r="W105" s="94"/>
      <c r="X105" s="94"/>
      <c r="Y105" s="94"/>
      <c r="Z105" s="94"/>
    </row>
    <row r="106" spans="1:26" ht="41.25" customHeight="1">
      <c r="A106" s="98">
        <v>12</v>
      </c>
      <c r="B106" s="102">
        <f t="shared" si="3"/>
        <v>0</v>
      </c>
      <c r="C106" s="102">
        <f t="shared" si="4"/>
        <v>0</v>
      </c>
      <c r="D106" s="65"/>
      <c r="E106" s="190"/>
      <c r="F106" s="190"/>
      <c r="G106" s="190"/>
      <c r="H106" s="102">
        <f t="shared" si="5"/>
        <v>0</v>
      </c>
      <c r="I106" s="102">
        <f t="shared" si="6"/>
        <v>0</v>
      </c>
      <c r="J106" s="65"/>
      <c r="K106" s="612"/>
      <c r="L106" s="612"/>
      <c r="M106" s="102">
        <f t="shared" si="7"/>
        <v>0</v>
      </c>
      <c r="N106" s="102">
        <f t="shared" si="8"/>
        <v>0</v>
      </c>
      <c r="O106" s="64"/>
      <c r="P106" s="612"/>
      <c r="Q106" s="612"/>
      <c r="R106" s="103">
        <f t="shared" si="1"/>
        <v>0</v>
      </c>
      <c r="S106" s="103">
        <f t="shared" si="1"/>
        <v>0</v>
      </c>
      <c r="T106" s="103">
        <f t="shared" si="1"/>
        <v>0</v>
      </c>
      <c r="U106" s="104">
        <f t="shared" si="9"/>
        <v>0</v>
      </c>
      <c r="V106" s="181" t="str">
        <f t="shared" si="2"/>
        <v/>
      </c>
      <c r="W106" s="94"/>
      <c r="X106" s="94"/>
      <c r="Y106" s="94"/>
      <c r="Z106" s="94"/>
    </row>
    <row r="107" spans="1:26" ht="41.25" customHeight="1">
      <c r="A107" s="98">
        <v>13</v>
      </c>
      <c r="B107" s="102">
        <f t="shared" si="3"/>
        <v>0</v>
      </c>
      <c r="C107" s="102">
        <f t="shared" si="4"/>
        <v>0</v>
      </c>
      <c r="D107" s="65"/>
      <c r="E107" s="190"/>
      <c r="F107" s="190"/>
      <c r="G107" s="190"/>
      <c r="H107" s="102">
        <f t="shared" si="5"/>
        <v>0</v>
      </c>
      <c r="I107" s="102">
        <f t="shared" si="6"/>
        <v>0</v>
      </c>
      <c r="J107" s="65"/>
      <c r="K107" s="612"/>
      <c r="L107" s="612"/>
      <c r="M107" s="102">
        <f t="shared" si="7"/>
        <v>0</v>
      </c>
      <c r="N107" s="102">
        <f t="shared" si="8"/>
        <v>0</v>
      </c>
      <c r="O107" s="64"/>
      <c r="P107" s="612"/>
      <c r="Q107" s="612"/>
      <c r="R107" s="103">
        <f t="shared" si="1"/>
        <v>0</v>
      </c>
      <c r="S107" s="103">
        <f t="shared" si="1"/>
        <v>0</v>
      </c>
      <c r="T107" s="103">
        <f t="shared" si="1"/>
        <v>0</v>
      </c>
      <c r="U107" s="104">
        <f t="shared" si="9"/>
        <v>0</v>
      </c>
      <c r="V107" s="181" t="str">
        <f t="shared" si="2"/>
        <v/>
      </c>
      <c r="W107" s="94"/>
      <c r="X107" s="94"/>
      <c r="Y107" s="94"/>
      <c r="Z107" s="94"/>
    </row>
    <row r="108" spans="1:26" ht="41.25" customHeight="1">
      <c r="A108" s="98">
        <v>14</v>
      </c>
      <c r="B108" s="102">
        <f t="shared" si="3"/>
        <v>0</v>
      </c>
      <c r="C108" s="102">
        <f t="shared" si="4"/>
        <v>0</v>
      </c>
      <c r="D108" s="65"/>
      <c r="E108" s="190"/>
      <c r="F108" s="190"/>
      <c r="G108" s="190"/>
      <c r="H108" s="102">
        <f t="shared" si="5"/>
        <v>0</v>
      </c>
      <c r="I108" s="102">
        <f t="shared" si="6"/>
        <v>0</v>
      </c>
      <c r="J108" s="65"/>
      <c r="K108" s="612"/>
      <c r="L108" s="612"/>
      <c r="M108" s="102">
        <f t="shared" si="7"/>
        <v>0</v>
      </c>
      <c r="N108" s="102">
        <f t="shared" si="8"/>
        <v>0</v>
      </c>
      <c r="O108" s="64"/>
      <c r="P108" s="612"/>
      <c r="Q108" s="612"/>
      <c r="R108" s="103">
        <f t="shared" si="1"/>
        <v>0</v>
      </c>
      <c r="S108" s="103">
        <f t="shared" si="1"/>
        <v>0</v>
      </c>
      <c r="T108" s="103">
        <f t="shared" si="1"/>
        <v>0</v>
      </c>
      <c r="U108" s="104">
        <f t="shared" si="9"/>
        <v>0</v>
      </c>
      <c r="V108" s="181" t="str">
        <f t="shared" si="2"/>
        <v/>
      </c>
      <c r="W108" s="94"/>
      <c r="X108" s="94"/>
      <c r="Y108" s="94"/>
      <c r="Z108" s="94"/>
    </row>
    <row r="109" spans="1:26" ht="41.25" customHeight="1">
      <c r="A109" s="98">
        <v>15</v>
      </c>
      <c r="B109" s="102">
        <f t="shared" si="3"/>
        <v>0</v>
      </c>
      <c r="C109" s="102">
        <f t="shared" si="4"/>
        <v>0</v>
      </c>
      <c r="D109" s="65"/>
      <c r="E109" s="190"/>
      <c r="F109" s="190"/>
      <c r="G109" s="190"/>
      <c r="H109" s="102">
        <f t="shared" si="5"/>
        <v>0</v>
      </c>
      <c r="I109" s="102">
        <f t="shared" si="6"/>
        <v>0</v>
      </c>
      <c r="J109" s="65"/>
      <c r="K109" s="612"/>
      <c r="L109" s="612"/>
      <c r="M109" s="102">
        <f t="shared" si="7"/>
        <v>0</v>
      </c>
      <c r="N109" s="102">
        <f t="shared" si="8"/>
        <v>0</v>
      </c>
      <c r="O109" s="64"/>
      <c r="P109" s="612"/>
      <c r="Q109" s="612"/>
      <c r="R109" s="103">
        <f t="shared" si="1"/>
        <v>0</v>
      </c>
      <c r="S109" s="103">
        <f t="shared" si="1"/>
        <v>0</v>
      </c>
      <c r="T109" s="103">
        <f t="shared" si="1"/>
        <v>0</v>
      </c>
      <c r="U109" s="104">
        <f t="shared" si="9"/>
        <v>0</v>
      </c>
      <c r="V109" s="181" t="str">
        <f t="shared" si="2"/>
        <v/>
      </c>
      <c r="W109" s="94"/>
      <c r="X109" s="94"/>
      <c r="Y109" s="94"/>
      <c r="Z109" s="94"/>
    </row>
    <row r="110" spans="1:26" ht="41.25" customHeight="1">
      <c r="A110" s="98">
        <v>16</v>
      </c>
      <c r="B110" s="102">
        <f t="shared" si="3"/>
        <v>0</v>
      </c>
      <c r="C110" s="102">
        <f t="shared" si="4"/>
        <v>0</v>
      </c>
      <c r="D110" s="65"/>
      <c r="E110" s="190"/>
      <c r="F110" s="190"/>
      <c r="G110" s="190"/>
      <c r="H110" s="102">
        <f t="shared" si="5"/>
        <v>0</v>
      </c>
      <c r="I110" s="102">
        <f t="shared" si="6"/>
        <v>0</v>
      </c>
      <c r="J110" s="65"/>
      <c r="K110" s="612"/>
      <c r="L110" s="612"/>
      <c r="M110" s="102">
        <f t="shared" si="7"/>
        <v>0</v>
      </c>
      <c r="N110" s="102">
        <f t="shared" si="8"/>
        <v>0</v>
      </c>
      <c r="O110" s="64"/>
      <c r="P110" s="612"/>
      <c r="Q110" s="612"/>
      <c r="R110" s="103">
        <f t="shared" si="1"/>
        <v>0</v>
      </c>
      <c r="S110" s="103">
        <f t="shared" si="1"/>
        <v>0</v>
      </c>
      <c r="T110" s="103">
        <f t="shared" si="1"/>
        <v>0</v>
      </c>
      <c r="U110" s="104">
        <f t="shared" si="9"/>
        <v>0</v>
      </c>
      <c r="V110" s="181" t="str">
        <f t="shared" si="2"/>
        <v/>
      </c>
      <c r="W110" s="94"/>
      <c r="X110" s="94"/>
      <c r="Y110" s="94"/>
      <c r="Z110" s="94"/>
    </row>
    <row r="111" spans="1:26" ht="41.25" customHeight="1">
      <c r="A111" s="98">
        <v>17</v>
      </c>
      <c r="B111" s="102">
        <f t="shared" si="3"/>
        <v>0</v>
      </c>
      <c r="C111" s="102">
        <f t="shared" si="4"/>
        <v>0</v>
      </c>
      <c r="D111" s="65"/>
      <c r="E111" s="190"/>
      <c r="F111" s="190"/>
      <c r="G111" s="190"/>
      <c r="H111" s="102">
        <f t="shared" si="5"/>
        <v>0</v>
      </c>
      <c r="I111" s="102">
        <f t="shared" si="6"/>
        <v>0</v>
      </c>
      <c r="J111" s="65"/>
      <c r="K111" s="612"/>
      <c r="L111" s="612"/>
      <c r="M111" s="102">
        <f t="shared" si="7"/>
        <v>0</v>
      </c>
      <c r="N111" s="102">
        <f t="shared" si="8"/>
        <v>0</v>
      </c>
      <c r="O111" s="64"/>
      <c r="P111" s="612"/>
      <c r="Q111" s="612"/>
      <c r="R111" s="103">
        <f t="shared" si="1"/>
        <v>0</v>
      </c>
      <c r="S111" s="103">
        <f t="shared" si="1"/>
        <v>0</v>
      </c>
      <c r="T111" s="103">
        <f t="shared" si="1"/>
        <v>0</v>
      </c>
      <c r="U111" s="104">
        <f t="shared" si="9"/>
        <v>0</v>
      </c>
      <c r="V111" s="181" t="str">
        <f t="shared" si="2"/>
        <v/>
      </c>
      <c r="W111" s="94"/>
      <c r="X111" s="94"/>
      <c r="Y111" s="94"/>
      <c r="Z111" s="94"/>
    </row>
    <row r="112" spans="1:26" ht="41.25" customHeight="1">
      <c r="A112" s="98">
        <v>18</v>
      </c>
      <c r="B112" s="102">
        <f t="shared" si="3"/>
        <v>0</v>
      </c>
      <c r="C112" s="102">
        <f t="shared" si="4"/>
        <v>0</v>
      </c>
      <c r="D112" s="65"/>
      <c r="E112" s="190"/>
      <c r="F112" s="190"/>
      <c r="G112" s="190"/>
      <c r="H112" s="102">
        <f t="shared" si="5"/>
        <v>0</v>
      </c>
      <c r="I112" s="102">
        <f t="shared" si="6"/>
        <v>0</v>
      </c>
      <c r="J112" s="65"/>
      <c r="K112" s="612"/>
      <c r="L112" s="612"/>
      <c r="M112" s="102">
        <f t="shared" si="7"/>
        <v>0</v>
      </c>
      <c r="N112" s="102">
        <f t="shared" si="8"/>
        <v>0</v>
      </c>
      <c r="O112" s="64"/>
      <c r="P112" s="612"/>
      <c r="Q112" s="612"/>
      <c r="R112" s="103">
        <f t="shared" si="1"/>
        <v>0</v>
      </c>
      <c r="S112" s="103">
        <f t="shared" si="1"/>
        <v>0</v>
      </c>
      <c r="T112" s="103">
        <f t="shared" si="1"/>
        <v>0</v>
      </c>
      <c r="U112" s="104">
        <f t="shared" si="9"/>
        <v>0</v>
      </c>
      <c r="V112" s="181" t="str">
        <f t="shared" si="2"/>
        <v/>
      </c>
      <c r="W112" s="94"/>
      <c r="X112" s="94"/>
      <c r="Y112" s="94"/>
      <c r="Z112" s="94"/>
    </row>
    <row r="113" spans="1:22" ht="41.25" customHeight="1">
      <c r="A113" s="98">
        <v>19</v>
      </c>
      <c r="B113" s="102">
        <f t="shared" si="3"/>
        <v>0</v>
      </c>
      <c r="C113" s="102">
        <f t="shared" si="4"/>
        <v>0</v>
      </c>
      <c r="D113" s="65"/>
      <c r="E113" s="190"/>
      <c r="F113" s="190"/>
      <c r="G113" s="190"/>
      <c r="H113" s="102">
        <f t="shared" si="5"/>
        <v>0</v>
      </c>
      <c r="I113" s="102">
        <f t="shared" si="6"/>
        <v>0</v>
      </c>
      <c r="J113" s="65"/>
      <c r="K113" s="612"/>
      <c r="L113" s="612"/>
      <c r="M113" s="102">
        <f t="shared" si="7"/>
        <v>0</v>
      </c>
      <c r="N113" s="102">
        <f t="shared" si="8"/>
        <v>0</v>
      </c>
      <c r="O113" s="64"/>
      <c r="P113" s="612"/>
      <c r="Q113" s="612"/>
      <c r="R113" s="103">
        <f t="shared" si="1"/>
        <v>0</v>
      </c>
      <c r="S113" s="103">
        <f t="shared" si="1"/>
        <v>0</v>
      </c>
      <c r="T113" s="103">
        <f t="shared" si="1"/>
        <v>0</v>
      </c>
      <c r="U113" s="104">
        <f t="shared" si="9"/>
        <v>0</v>
      </c>
      <c r="V113" s="181" t="str">
        <f t="shared" si="2"/>
        <v/>
      </c>
    </row>
    <row r="114" spans="1:22" ht="41.25" customHeight="1">
      <c r="A114" s="98">
        <v>20</v>
      </c>
      <c r="B114" s="102">
        <f t="shared" si="3"/>
        <v>0</v>
      </c>
      <c r="C114" s="102">
        <f t="shared" si="4"/>
        <v>0</v>
      </c>
      <c r="D114" s="65"/>
      <c r="E114" s="190"/>
      <c r="F114" s="190"/>
      <c r="G114" s="190"/>
      <c r="H114" s="102">
        <f t="shared" si="5"/>
        <v>0</v>
      </c>
      <c r="I114" s="102">
        <f t="shared" si="6"/>
        <v>0</v>
      </c>
      <c r="J114" s="65"/>
      <c r="K114" s="612"/>
      <c r="L114" s="612"/>
      <c r="M114" s="102">
        <f t="shared" si="7"/>
        <v>0</v>
      </c>
      <c r="N114" s="102">
        <f t="shared" si="8"/>
        <v>0</v>
      </c>
      <c r="O114" s="64"/>
      <c r="P114" s="612"/>
      <c r="Q114" s="612"/>
      <c r="R114" s="103">
        <f t="shared" si="1"/>
        <v>0</v>
      </c>
      <c r="S114" s="103">
        <f t="shared" si="1"/>
        <v>0</v>
      </c>
      <c r="T114" s="103">
        <f t="shared" si="1"/>
        <v>0</v>
      </c>
      <c r="U114" s="104">
        <f t="shared" si="9"/>
        <v>0</v>
      </c>
      <c r="V114" s="181" t="str">
        <f t="shared" si="2"/>
        <v/>
      </c>
    </row>
    <row r="115" spans="1:22" ht="41.25" customHeight="1">
      <c r="A115" s="105" t="s">
        <v>52</v>
      </c>
      <c r="B115" s="106">
        <f>SUM(B95:B114)</f>
        <v>0</v>
      </c>
      <c r="C115" s="106">
        <f>SUM(C95:C114)</f>
        <v>0</v>
      </c>
      <c r="D115" s="106">
        <f>SUM(D95:D114)</f>
        <v>0</v>
      </c>
      <c r="E115" s="613"/>
      <c r="F115" s="613"/>
      <c r="G115" s="613"/>
      <c r="H115" s="106">
        <f>SUM(H95:H114)</f>
        <v>0</v>
      </c>
      <c r="I115" s="106">
        <f>SUM(I95:I114)</f>
        <v>0</v>
      </c>
      <c r="J115" s="106">
        <f>SUM(J95:J114)</f>
        <v>0</v>
      </c>
      <c r="K115" s="614"/>
      <c r="L115" s="614"/>
      <c r="M115" s="106">
        <f>SUM(M95:M114)</f>
        <v>0</v>
      </c>
      <c r="N115" s="106">
        <f>SUM(N95:N114)</f>
        <v>0</v>
      </c>
      <c r="O115" s="106">
        <f>SUM(O95:O114)</f>
        <v>0</v>
      </c>
      <c r="P115" s="614"/>
      <c r="Q115" s="614"/>
      <c r="R115" s="106">
        <f>SUM(R95:R114)</f>
        <v>0</v>
      </c>
      <c r="S115" s="106">
        <f>SUM(S95:S114)</f>
        <v>0</v>
      </c>
      <c r="T115" s="106">
        <f>SUM(T95:T114)</f>
        <v>0</v>
      </c>
      <c r="U115" s="107"/>
    </row>
    <row r="116" spans="1:22" ht="18.75" customHeight="1">
      <c r="B116" s="99"/>
      <c r="C116" s="99"/>
      <c r="D116" s="99"/>
      <c r="E116" s="99"/>
      <c r="F116" s="99"/>
      <c r="G116" s="99"/>
      <c r="H116" s="99"/>
      <c r="I116" s="99"/>
      <c r="J116" s="99"/>
      <c r="K116" s="99"/>
      <c r="L116" s="99"/>
      <c r="M116" s="99"/>
      <c r="N116" s="99"/>
      <c r="O116" s="99"/>
      <c r="P116" s="99"/>
      <c r="Q116" s="99"/>
      <c r="R116" s="99"/>
      <c r="S116" s="99"/>
      <c r="T116" s="99"/>
    </row>
    <row r="120" spans="1:22" s="178" customFormat="1">
      <c r="A120" s="77" t="s">
        <v>215</v>
      </c>
      <c r="B120" s="183"/>
      <c r="C120" s="183"/>
      <c r="D120" s="183"/>
      <c r="E120" s="183"/>
      <c r="F120" s="183"/>
      <c r="G120" s="183"/>
      <c r="H120" s="183"/>
      <c r="I120" s="183"/>
      <c r="J120" s="183"/>
      <c r="K120" s="183"/>
      <c r="L120" s="183"/>
      <c r="M120" s="183"/>
      <c r="N120" s="183"/>
      <c r="O120" s="183"/>
      <c r="P120" s="183"/>
      <c r="Q120" s="183"/>
      <c r="R120" s="183"/>
      <c r="S120" s="183"/>
      <c r="T120" s="183"/>
      <c r="U120" s="184"/>
      <c r="V120" s="179"/>
    </row>
    <row r="121" spans="1:22" s="178" customFormat="1">
      <c r="A121" s="77" t="s">
        <v>216</v>
      </c>
      <c r="B121" s="183"/>
      <c r="C121" s="183"/>
      <c r="D121" s="183"/>
      <c r="E121" s="183"/>
      <c r="F121" s="183"/>
      <c r="G121" s="183"/>
      <c r="H121" s="183"/>
      <c r="I121" s="183"/>
      <c r="J121" s="183"/>
      <c r="K121" s="183"/>
      <c r="L121" s="183"/>
      <c r="M121" s="183"/>
      <c r="N121" s="183"/>
      <c r="O121" s="183"/>
      <c r="P121" s="183"/>
      <c r="Q121" s="183"/>
      <c r="R121" s="183"/>
      <c r="S121" s="183"/>
      <c r="T121" s="183"/>
      <c r="U121" s="184"/>
      <c r="V121" s="179"/>
    </row>
    <row r="122" spans="1:22" s="178" customFormat="1">
      <c r="A122" s="77" t="s">
        <v>217</v>
      </c>
      <c r="B122" s="183"/>
      <c r="C122" s="183"/>
      <c r="D122" s="183"/>
      <c r="E122" s="183"/>
      <c r="F122" s="183"/>
      <c r="G122" s="183"/>
      <c r="H122" s="183"/>
      <c r="I122" s="183"/>
      <c r="J122" s="183"/>
      <c r="K122" s="183"/>
      <c r="L122" s="183"/>
      <c r="M122" s="183"/>
      <c r="N122" s="183"/>
      <c r="O122" s="183"/>
      <c r="P122" s="183"/>
      <c r="Q122" s="183"/>
      <c r="R122" s="183"/>
      <c r="S122" s="183"/>
      <c r="T122" s="183"/>
      <c r="U122" s="184"/>
      <c r="V122" s="179"/>
    </row>
    <row r="123" spans="1:22" s="178" customFormat="1">
      <c r="A123" s="77"/>
      <c r="B123" s="183"/>
      <c r="C123" s="183"/>
      <c r="D123" s="183"/>
      <c r="E123" s="183"/>
      <c r="F123" s="183"/>
      <c r="G123" s="183"/>
      <c r="H123" s="183"/>
      <c r="I123" s="183"/>
      <c r="J123" s="183"/>
      <c r="K123" s="183"/>
      <c r="L123" s="183"/>
      <c r="M123" s="183"/>
      <c r="N123" s="183"/>
      <c r="O123" s="183"/>
      <c r="P123" s="183"/>
      <c r="Q123" s="183"/>
      <c r="R123" s="183"/>
      <c r="S123" s="183"/>
      <c r="T123" s="183"/>
      <c r="U123" s="184"/>
      <c r="V123" s="179"/>
    </row>
    <row r="124" spans="1:22" s="178" customFormat="1">
      <c r="A124" s="77" t="s">
        <v>218</v>
      </c>
      <c r="B124" s="183"/>
      <c r="C124" s="183"/>
      <c r="D124" s="183"/>
      <c r="E124" s="183"/>
      <c r="F124" s="183"/>
      <c r="G124" s="183"/>
      <c r="H124" s="183"/>
      <c r="I124" s="183"/>
      <c r="J124" s="183"/>
      <c r="K124" s="183"/>
      <c r="L124" s="183"/>
      <c r="M124" s="183"/>
      <c r="N124" s="183"/>
      <c r="O124" s="183"/>
      <c r="P124" s="183"/>
      <c r="Q124" s="183"/>
      <c r="R124" s="183"/>
      <c r="S124" s="183"/>
      <c r="T124" s="183"/>
      <c r="U124" s="184"/>
      <c r="V124" s="179"/>
    </row>
    <row r="125" spans="1:22" s="178" customFormat="1">
      <c r="A125" s="77" t="s">
        <v>90</v>
      </c>
      <c r="B125" s="183"/>
      <c r="C125" s="183"/>
      <c r="D125" s="183"/>
      <c r="E125" s="183"/>
      <c r="F125" s="183"/>
      <c r="G125" s="183"/>
      <c r="H125" s="183"/>
      <c r="I125" s="183"/>
      <c r="J125" s="183"/>
      <c r="K125" s="183"/>
      <c r="L125" s="183"/>
      <c r="M125" s="183"/>
      <c r="N125" s="183"/>
      <c r="O125" s="183"/>
      <c r="P125" s="183"/>
      <c r="Q125" s="183"/>
      <c r="R125" s="183"/>
      <c r="S125" s="183"/>
      <c r="T125" s="183"/>
      <c r="U125" s="184"/>
      <c r="V125" s="179"/>
    </row>
    <row r="126" spans="1:22" s="178" customFormat="1">
      <c r="A126" s="77" t="s">
        <v>211</v>
      </c>
      <c r="B126" s="183"/>
      <c r="C126" s="183"/>
      <c r="D126" s="183"/>
      <c r="E126" s="183"/>
      <c r="F126" s="183"/>
      <c r="G126" s="183"/>
      <c r="H126" s="183"/>
      <c r="I126" s="183"/>
      <c r="J126" s="183"/>
      <c r="K126" s="183"/>
      <c r="L126" s="183"/>
      <c r="M126" s="183"/>
      <c r="N126" s="183"/>
      <c r="O126" s="183"/>
      <c r="P126" s="183"/>
      <c r="Q126" s="183"/>
      <c r="R126" s="183"/>
      <c r="S126" s="183"/>
      <c r="T126" s="183"/>
      <c r="U126" s="184"/>
      <c r="V126" s="179"/>
    </row>
    <row r="127" spans="1:22" s="178" customFormat="1">
      <c r="A127" s="77" t="s">
        <v>213</v>
      </c>
      <c r="B127" s="183"/>
      <c r="C127" s="183"/>
      <c r="D127" s="183"/>
      <c r="E127" s="183"/>
      <c r="F127" s="183"/>
      <c r="G127" s="183"/>
      <c r="H127" s="183"/>
      <c r="I127" s="183"/>
      <c r="J127" s="183"/>
      <c r="K127" s="183"/>
      <c r="L127" s="183"/>
      <c r="M127" s="183"/>
      <c r="N127" s="183"/>
      <c r="O127" s="183"/>
      <c r="P127" s="183"/>
      <c r="Q127" s="183"/>
      <c r="R127" s="183"/>
      <c r="S127" s="183"/>
      <c r="T127" s="183"/>
      <c r="U127" s="184"/>
      <c r="V127" s="179"/>
    </row>
    <row r="128" spans="1:22" s="178" customFormat="1">
      <c r="A128" s="77" t="s">
        <v>212</v>
      </c>
      <c r="B128" s="183"/>
      <c r="C128" s="183"/>
      <c r="D128" s="183"/>
      <c r="E128" s="183"/>
      <c r="F128" s="183"/>
      <c r="G128" s="183"/>
      <c r="H128" s="183"/>
      <c r="I128" s="183"/>
      <c r="J128" s="183"/>
      <c r="K128" s="183"/>
      <c r="L128" s="183"/>
      <c r="M128" s="183"/>
      <c r="N128" s="183"/>
      <c r="O128" s="183"/>
      <c r="P128" s="183"/>
      <c r="Q128" s="183"/>
      <c r="R128" s="183"/>
      <c r="S128" s="183"/>
      <c r="T128" s="183"/>
      <c r="U128" s="184"/>
      <c r="V128" s="179"/>
    </row>
    <row r="129" spans="1:22" s="178" customFormat="1">
      <c r="A129" s="77"/>
      <c r="B129" s="183"/>
      <c r="C129" s="183"/>
      <c r="D129" s="183"/>
      <c r="E129" s="183"/>
      <c r="F129" s="183"/>
      <c r="G129" s="183"/>
      <c r="H129" s="183"/>
      <c r="I129" s="183"/>
      <c r="J129" s="183"/>
      <c r="K129" s="183"/>
      <c r="L129" s="183"/>
      <c r="M129" s="183"/>
      <c r="N129" s="183"/>
      <c r="O129" s="183"/>
      <c r="P129" s="183"/>
      <c r="Q129" s="183"/>
      <c r="R129" s="183"/>
      <c r="S129" s="183"/>
      <c r="T129" s="183"/>
      <c r="U129" s="184"/>
      <c r="V129" s="179"/>
    </row>
    <row r="130" spans="1:22" s="178" customFormat="1">
      <c r="A130" s="77" t="s">
        <v>219</v>
      </c>
      <c r="B130" s="183"/>
      <c r="C130" s="183"/>
      <c r="D130" s="183"/>
      <c r="E130" s="183"/>
      <c r="F130" s="183"/>
      <c r="G130" s="183"/>
      <c r="H130" s="183"/>
      <c r="I130" s="183"/>
      <c r="J130" s="183"/>
      <c r="K130" s="183"/>
      <c r="L130" s="183"/>
      <c r="M130" s="183"/>
      <c r="N130" s="183"/>
      <c r="O130" s="183"/>
      <c r="P130" s="183"/>
      <c r="Q130" s="183"/>
      <c r="R130" s="183"/>
      <c r="S130" s="183"/>
      <c r="T130" s="183"/>
      <c r="U130" s="184"/>
      <c r="V130" s="179"/>
    </row>
    <row r="131" spans="1:22" s="178" customFormat="1">
      <c r="A131" s="77" t="s">
        <v>57</v>
      </c>
      <c r="B131" s="183"/>
      <c r="C131" s="183"/>
      <c r="D131" s="183"/>
      <c r="E131" s="183"/>
      <c r="F131" s="183"/>
      <c r="G131" s="183"/>
      <c r="H131" s="183"/>
      <c r="I131" s="183"/>
      <c r="J131" s="183"/>
      <c r="K131" s="183"/>
      <c r="L131" s="183"/>
      <c r="M131" s="183"/>
      <c r="N131" s="183"/>
      <c r="O131" s="183"/>
      <c r="P131" s="183"/>
      <c r="Q131" s="183"/>
      <c r="R131" s="183"/>
      <c r="S131" s="183"/>
      <c r="T131" s="183"/>
      <c r="U131" s="184"/>
      <c r="V131" s="179"/>
    </row>
    <row r="132" spans="1:22" s="178" customFormat="1">
      <c r="A132" s="77" t="s">
        <v>58</v>
      </c>
      <c r="B132" s="183"/>
      <c r="C132" s="183"/>
      <c r="D132" s="183"/>
      <c r="E132" s="183"/>
      <c r="F132" s="183"/>
      <c r="G132" s="183"/>
      <c r="H132" s="183"/>
      <c r="I132" s="183"/>
      <c r="J132" s="183"/>
      <c r="K132" s="183"/>
      <c r="L132" s="183"/>
      <c r="M132" s="183"/>
      <c r="N132" s="183"/>
      <c r="O132" s="183"/>
      <c r="P132" s="183"/>
      <c r="Q132" s="183"/>
      <c r="R132" s="183"/>
      <c r="S132" s="183"/>
      <c r="T132" s="183"/>
      <c r="U132" s="184"/>
      <c r="V132" s="179"/>
    </row>
    <row r="133" spans="1:22" s="178" customFormat="1">
      <c r="A133" s="77" t="s">
        <v>77</v>
      </c>
      <c r="B133" s="183"/>
      <c r="C133" s="183"/>
      <c r="D133" s="183"/>
      <c r="E133" s="183"/>
      <c r="F133" s="183"/>
      <c r="G133" s="183"/>
      <c r="H133" s="183"/>
      <c r="I133" s="183"/>
      <c r="J133" s="183"/>
      <c r="K133" s="183"/>
      <c r="L133" s="183"/>
      <c r="M133" s="183"/>
      <c r="N133" s="183"/>
      <c r="O133" s="183"/>
      <c r="P133" s="183"/>
      <c r="Q133" s="183"/>
      <c r="R133" s="183"/>
      <c r="S133" s="183"/>
      <c r="T133" s="183"/>
      <c r="U133" s="184"/>
      <c r="V133" s="179"/>
    </row>
  </sheetData>
  <sheetProtection formatRows="0" insertRows="0"/>
  <mergeCells count="327">
    <mergeCell ref="A49:T49"/>
    <mergeCell ref="A50:T50"/>
    <mergeCell ref="A51:T51"/>
    <mergeCell ref="A52:T52"/>
    <mergeCell ref="A53:T53"/>
    <mergeCell ref="A54:T54"/>
    <mergeCell ref="A55:T55"/>
    <mergeCell ref="A56:T56"/>
    <mergeCell ref="E115:G115"/>
    <mergeCell ref="K115:L115"/>
    <mergeCell ref="P115:Q115"/>
    <mergeCell ref="E113:G113"/>
    <mergeCell ref="K113:L113"/>
    <mergeCell ref="P113:Q113"/>
    <mergeCell ref="E114:G114"/>
    <mergeCell ref="K114:L114"/>
    <mergeCell ref="P114:Q114"/>
    <mergeCell ref="E111:G111"/>
    <mergeCell ref="K111:L111"/>
    <mergeCell ref="P111:Q111"/>
    <mergeCell ref="E112:G112"/>
    <mergeCell ref="K112:L112"/>
    <mergeCell ref="P112:Q112"/>
    <mergeCell ref="E109:G109"/>
    <mergeCell ref="K109:L109"/>
    <mergeCell ref="P109:Q109"/>
    <mergeCell ref="E110:G110"/>
    <mergeCell ref="K110:L110"/>
    <mergeCell ref="P110:Q110"/>
    <mergeCell ref="E107:G107"/>
    <mergeCell ref="K107:L107"/>
    <mergeCell ref="P107:Q107"/>
    <mergeCell ref="E108:G108"/>
    <mergeCell ref="K108:L108"/>
    <mergeCell ref="P108:Q108"/>
    <mergeCell ref="E105:G105"/>
    <mergeCell ref="K105:L105"/>
    <mergeCell ref="P105:Q105"/>
    <mergeCell ref="E106:G106"/>
    <mergeCell ref="K106:L106"/>
    <mergeCell ref="P106:Q106"/>
    <mergeCell ref="E103:G103"/>
    <mergeCell ref="K103:L103"/>
    <mergeCell ref="P103:Q103"/>
    <mergeCell ref="E104:G104"/>
    <mergeCell ref="K104:L104"/>
    <mergeCell ref="P104:Q104"/>
    <mergeCell ref="E101:G101"/>
    <mergeCell ref="K101:L101"/>
    <mergeCell ref="P101:Q101"/>
    <mergeCell ref="E102:G102"/>
    <mergeCell ref="K102:L102"/>
    <mergeCell ref="P102:Q102"/>
    <mergeCell ref="E99:G99"/>
    <mergeCell ref="K99:L99"/>
    <mergeCell ref="P99:Q99"/>
    <mergeCell ref="E100:G100"/>
    <mergeCell ref="K100:L100"/>
    <mergeCell ref="P100:Q100"/>
    <mergeCell ref="E97:G97"/>
    <mergeCell ref="K97:L97"/>
    <mergeCell ref="P97:Q97"/>
    <mergeCell ref="E98:G98"/>
    <mergeCell ref="K98:L98"/>
    <mergeCell ref="P98:Q98"/>
    <mergeCell ref="E95:G95"/>
    <mergeCell ref="K95:L95"/>
    <mergeCell ref="P95:Q95"/>
    <mergeCell ref="E96:G96"/>
    <mergeCell ref="K96:L96"/>
    <mergeCell ref="P96:Q96"/>
    <mergeCell ref="A93:A94"/>
    <mergeCell ref="B93:G93"/>
    <mergeCell ref="H93:L93"/>
    <mergeCell ref="M93:Q93"/>
    <mergeCell ref="R93:T93"/>
    <mergeCell ref="E94:G94"/>
    <mergeCell ref="K94:L94"/>
    <mergeCell ref="P94:Q94"/>
    <mergeCell ref="B88:E88"/>
    <mergeCell ref="F88:I88"/>
    <mergeCell ref="J88:L88"/>
    <mergeCell ref="M88:N88"/>
    <mergeCell ref="O88:P88"/>
    <mergeCell ref="Q88:U88"/>
    <mergeCell ref="U93:U94"/>
    <mergeCell ref="B87:E87"/>
    <mergeCell ref="F87:I87"/>
    <mergeCell ref="J87:L87"/>
    <mergeCell ref="M87:N87"/>
    <mergeCell ref="O87:P87"/>
    <mergeCell ref="Q87:U87"/>
    <mergeCell ref="B86:E86"/>
    <mergeCell ref="F86:I86"/>
    <mergeCell ref="J86:L86"/>
    <mergeCell ref="M86:N86"/>
    <mergeCell ref="O86:P86"/>
    <mergeCell ref="Q86:U86"/>
    <mergeCell ref="B85:E85"/>
    <mergeCell ref="F85:I85"/>
    <mergeCell ref="J85:L85"/>
    <mergeCell ref="M85:N85"/>
    <mergeCell ref="O85:P85"/>
    <mergeCell ref="Q85:U85"/>
    <mergeCell ref="B84:E84"/>
    <mergeCell ref="F84:I84"/>
    <mergeCell ref="J84:L84"/>
    <mergeCell ref="M84:N84"/>
    <mergeCell ref="O84:P84"/>
    <mergeCell ref="Q84:U84"/>
    <mergeCell ref="B83:E83"/>
    <mergeCell ref="F83:I83"/>
    <mergeCell ref="J83:L83"/>
    <mergeCell ref="M83:N83"/>
    <mergeCell ref="O83:P83"/>
    <mergeCell ref="Q83:U83"/>
    <mergeCell ref="B82:E82"/>
    <mergeCell ref="F82:I82"/>
    <mergeCell ref="J82:L82"/>
    <mergeCell ref="M82:N82"/>
    <mergeCell ref="O82:P82"/>
    <mergeCell ref="Q82:U82"/>
    <mergeCell ref="B81:E81"/>
    <mergeCell ref="F81:I81"/>
    <mergeCell ref="J81:L81"/>
    <mergeCell ref="M81:N81"/>
    <mergeCell ref="O81:P81"/>
    <mergeCell ref="Q81:U81"/>
    <mergeCell ref="B80:E80"/>
    <mergeCell ref="F80:I80"/>
    <mergeCell ref="J80:L80"/>
    <mergeCell ref="M80:N80"/>
    <mergeCell ref="O80:P80"/>
    <mergeCell ref="Q80:U80"/>
    <mergeCell ref="B79:E79"/>
    <mergeCell ref="F79:I79"/>
    <mergeCell ref="J79:L79"/>
    <mergeCell ref="M79:N79"/>
    <mergeCell ref="O79:P79"/>
    <mergeCell ref="Q79:U79"/>
    <mergeCell ref="B78:E78"/>
    <mergeCell ref="F78:I78"/>
    <mergeCell ref="J78:L78"/>
    <mergeCell ref="M78:N78"/>
    <mergeCell ref="O78:P78"/>
    <mergeCell ref="Q78:U78"/>
    <mergeCell ref="B77:E77"/>
    <mergeCell ref="F77:I77"/>
    <mergeCell ref="J77:L77"/>
    <mergeCell ref="M77:N77"/>
    <mergeCell ref="O77:P77"/>
    <mergeCell ref="Q77:U77"/>
    <mergeCell ref="B76:E76"/>
    <mergeCell ref="F76:I76"/>
    <mergeCell ref="J76:L76"/>
    <mergeCell ref="M76:N76"/>
    <mergeCell ref="O76:P76"/>
    <mergeCell ref="Q76:U76"/>
    <mergeCell ref="B75:E75"/>
    <mergeCell ref="F75:I75"/>
    <mergeCell ref="J75:L75"/>
    <mergeCell ref="M75:N75"/>
    <mergeCell ref="O75:P75"/>
    <mergeCell ref="Q75:U75"/>
    <mergeCell ref="B74:E74"/>
    <mergeCell ref="F74:I74"/>
    <mergeCell ref="J74:L74"/>
    <mergeCell ref="M74:N74"/>
    <mergeCell ref="O74:P74"/>
    <mergeCell ref="Q74:U74"/>
    <mergeCell ref="B73:E73"/>
    <mergeCell ref="F73:I73"/>
    <mergeCell ref="J73:L73"/>
    <mergeCell ref="M73:N73"/>
    <mergeCell ref="O73:P73"/>
    <mergeCell ref="Q73:U73"/>
    <mergeCell ref="B72:E72"/>
    <mergeCell ref="F72:I72"/>
    <mergeCell ref="J72:L72"/>
    <mergeCell ref="M72:N72"/>
    <mergeCell ref="O72:P72"/>
    <mergeCell ref="Q72:U72"/>
    <mergeCell ref="B71:E71"/>
    <mergeCell ref="F71:I71"/>
    <mergeCell ref="J71:L71"/>
    <mergeCell ref="M71:N71"/>
    <mergeCell ref="O71:P71"/>
    <mergeCell ref="Q71:U71"/>
    <mergeCell ref="B70:E70"/>
    <mergeCell ref="F70:I70"/>
    <mergeCell ref="J70:L70"/>
    <mergeCell ref="M70:N70"/>
    <mergeCell ref="O70:P70"/>
    <mergeCell ref="Q70:U70"/>
    <mergeCell ref="O60:U60"/>
    <mergeCell ref="B69:E69"/>
    <mergeCell ref="F69:I69"/>
    <mergeCell ref="J69:L69"/>
    <mergeCell ref="M69:N69"/>
    <mergeCell ref="O69:P69"/>
    <mergeCell ref="Q69:U69"/>
    <mergeCell ref="A62:U63"/>
    <mergeCell ref="A67:A68"/>
    <mergeCell ref="B67:E68"/>
    <mergeCell ref="F67:I68"/>
    <mergeCell ref="J67:L68"/>
    <mergeCell ref="M67:P67"/>
    <mergeCell ref="Q67:U68"/>
    <mergeCell ref="M68:N68"/>
    <mergeCell ref="O68:P68"/>
    <mergeCell ref="A48:T48"/>
    <mergeCell ref="A41:E41"/>
    <mergeCell ref="F41:H41"/>
    <mergeCell ref="I41:K41"/>
    <mergeCell ref="L41:N41"/>
    <mergeCell ref="O41:T41"/>
    <mergeCell ref="A42:E42"/>
    <mergeCell ref="F42:H42"/>
    <mergeCell ref="I42:K42"/>
    <mergeCell ref="L42:N42"/>
    <mergeCell ref="O42:T42"/>
    <mergeCell ref="A40:E40"/>
    <mergeCell ref="F40:H40"/>
    <mergeCell ref="I40:K40"/>
    <mergeCell ref="L40:N40"/>
    <mergeCell ref="O40:T40"/>
    <mergeCell ref="A43:T43"/>
    <mergeCell ref="A44:T44"/>
    <mergeCell ref="A45:T46"/>
    <mergeCell ref="A47:T47"/>
    <mergeCell ref="A38:E38"/>
    <mergeCell ref="F38:H38"/>
    <mergeCell ref="I38:K38"/>
    <mergeCell ref="L38:N38"/>
    <mergeCell ref="O38:T38"/>
    <mergeCell ref="A39:E39"/>
    <mergeCell ref="F39:H39"/>
    <mergeCell ref="I39:K39"/>
    <mergeCell ref="L39:N39"/>
    <mergeCell ref="O39:T39"/>
    <mergeCell ref="A36:E36"/>
    <mergeCell ref="F36:H36"/>
    <mergeCell ref="I36:K36"/>
    <mergeCell ref="L36:N36"/>
    <mergeCell ref="O36:T36"/>
    <mergeCell ref="A37:E37"/>
    <mergeCell ref="F37:H37"/>
    <mergeCell ref="I37:K37"/>
    <mergeCell ref="L37:N37"/>
    <mergeCell ref="O37:T37"/>
    <mergeCell ref="A33:E33"/>
    <mergeCell ref="F33:H33"/>
    <mergeCell ref="I33:K33"/>
    <mergeCell ref="L33:N33"/>
    <mergeCell ref="O33:T33"/>
    <mergeCell ref="A35:E35"/>
    <mergeCell ref="F35:H35"/>
    <mergeCell ref="I35:K35"/>
    <mergeCell ref="L35:N35"/>
    <mergeCell ref="O35:T35"/>
    <mergeCell ref="A34:E34"/>
    <mergeCell ref="F34:H34"/>
    <mergeCell ref="I34:K34"/>
    <mergeCell ref="L34:N34"/>
    <mergeCell ref="O34:T34"/>
    <mergeCell ref="A30:E30"/>
    <mergeCell ref="F30:H30"/>
    <mergeCell ref="I30:K30"/>
    <mergeCell ref="L30:N30"/>
    <mergeCell ref="O30:T30"/>
    <mergeCell ref="A32:E32"/>
    <mergeCell ref="F32:H32"/>
    <mergeCell ref="I32:K32"/>
    <mergeCell ref="L32:N32"/>
    <mergeCell ref="O32:T32"/>
    <mergeCell ref="A31:E31"/>
    <mergeCell ref="F31:H31"/>
    <mergeCell ref="I31:K31"/>
    <mergeCell ref="L31:N31"/>
    <mergeCell ref="O31:T31"/>
    <mergeCell ref="A27:E27"/>
    <mergeCell ref="F27:H27"/>
    <mergeCell ref="I27:K27"/>
    <mergeCell ref="L27:N27"/>
    <mergeCell ref="O27:T27"/>
    <mergeCell ref="A29:E29"/>
    <mergeCell ref="F29:H29"/>
    <mergeCell ref="I29:K29"/>
    <mergeCell ref="L29:N29"/>
    <mergeCell ref="O29:T29"/>
    <mergeCell ref="A28:E28"/>
    <mergeCell ref="F28:H28"/>
    <mergeCell ref="I28:K28"/>
    <mergeCell ref="L28:N28"/>
    <mergeCell ref="O28:T28"/>
    <mergeCell ref="A25:E25"/>
    <mergeCell ref="F25:H25"/>
    <mergeCell ref="I25:K25"/>
    <mergeCell ref="L25:N25"/>
    <mergeCell ref="O25:T25"/>
    <mergeCell ref="A26:E26"/>
    <mergeCell ref="F26:H26"/>
    <mergeCell ref="I26:K26"/>
    <mergeCell ref="L26:N26"/>
    <mergeCell ref="O26:T26"/>
    <mergeCell ref="A13:E13"/>
    <mergeCell ref="F13:T13"/>
    <mergeCell ref="A14:E18"/>
    <mergeCell ref="F14:I14"/>
    <mergeCell ref="J14:T14"/>
    <mergeCell ref="F15:I15"/>
    <mergeCell ref="J15:T15"/>
    <mergeCell ref="F16:I16"/>
    <mergeCell ref="J16:T16"/>
    <mergeCell ref="F17:I17"/>
    <mergeCell ref="J17:T17"/>
    <mergeCell ref="F18:I18"/>
    <mergeCell ref="J18:T18"/>
    <mergeCell ref="A3:T3"/>
    <mergeCell ref="A4:T4"/>
    <mergeCell ref="A5:T5"/>
    <mergeCell ref="A10:E10"/>
    <mergeCell ref="F10:T10"/>
    <mergeCell ref="A11:E11"/>
    <mergeCell ref="F11:T11"/>
    <mergeCell ref="A12:E12"/>
    <mergeCell ref="F12:T12"/>
  </mergeCells>
  <phoneticPr fontId="3"/>
  <dataValidations count="18">
    <dataValidation allowBlank="1" showInputMessage="1" showErrorMessage="1" promptTitle="研修内容を記入してください" prompt="※具体的に記入してください_x000a_※研修内容を確認できる資料も添付してください" sqref="Q69:U88"/>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dataValidation allowBlank="1" showInputMessage="1" showErrorMessage="1" promptTitle="担当者の連絡先を記入してください" prompt="＜注意事項＞_x000a_法人のFAX番号ではなく、担当者に届くFAX番号を記入してください" sqref="J17"/>
    <dataValidation allowBlank="1" showInputMessage="1" showErrorMessage="1" promptTitle="担当者の連絡先を記入してください" prompt="＜注意事項＞_x000a_法人代表電話ではなく、担当者と連絡がつく電話番号を記入してください" sqref="J16"/>
    <dataValidation allowBlank="1" showInputMessage="1" showErrorMessage="1" promptTitle="送付先住所を記入してください" prompt="＜注意事項＞_x000a_書類の送付先が法人住所と異なる場合には、担当者の送付先住所を必ず記入してください_x000a_※法人住所に同じ場合は省力可" sqref="J15"/>
    <dataValidation allowBlank="1" showInputMessage="1" showErrorMessage="1" promptTitle="担当者の所属、役職、氏名を記入してください" prompt="＜記入例＞_x000a_特別養護老人ホーム○○園　施設長　○○○○_x000a_法人本部　○○○○_x000a_高齢福祉課　主査　○○○○" sqref="J14"/>
    <dataValidation allowBlank="1" showInputMessage="1" showErrorMessage="1" promptTitle="法人の登記住所を記入してください※施設住所ではありません" prompt="＜記入例＞_x000a_福島市杉妻町２－１６_x000a_○○町○○○－○－○_x000a_○○郡○○町○－○－○" sqref="F13"/>
    <dataValidation allowBlank="1" showInputMessage="1" showErrorMessage="1" promptTitle="法人の郵便番号を記入してください" prompt="＜記入例＞_x000a_960-8065" sqref="F12"/>
    <dataValidation allowBlank="1" showInputMessage="1" showErrorMessage="1" promptTitle="法人代表者名を記入してください※役職名を必ず記入すること" prompt="＜記入例＞_x000a_理事長　○○○○_x000a_会長　○○○○_x000a_代表取締役　○○○○_x000a_○○市長　○○○○" sqref="F11"/>
    <dataValidation allowBlank="1" showInputMessage="1" showErrorMessage="1" promptTitle="法人名等のみを記入してください※施設名を記入しないこと" prompt="＜記入例＞_x000a_社会福祉法人　○○会_x000a_医療法人　○○会_x000a_株式会社　○○○_x000a_○○市" sqref="F10"/>
    <dataValidation allowBlank="1" showInputMessage="1" showErrorMessage="1" promptTitle="参加する職員の氏名を記入してください" prompt="＜記入例＞_x000a_地域花子_x000a_※参加者が未定の場合は「職員A」「職員B」「職員C」…と記入してください" sqref="O69:P88"/>
    <dataValidation allowBlank="1" showInputMessage="1" showErrorMessage="1" promptTitle="参加する職員の職名を記入してください" prompt="＜記入例＞_x000a_介護職員_x000a_介護福祉士_x000a_主任介護福祉士_x000a_ユニットリーダー" sqref="M69:N88"/>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dataValidation type="list" showInputMessage="1" showErrorMessage="1" sqref="A4">
      <formula1>$A$119:$A$122</formula1>
    </dataValidation>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dataValidation type="list" showInputMessage="1" showErrorMessage="1" sqref="A5:T5">
      <formula1>$A$123:$A$133</formula1>
    </dataValidation>
    <dataValidation allowBlank="1" showInputMessage="1" showErrorMessage="1" promptTitle="開催期日を記入してください" prompt="＜記入例＞_x000a_令和5年8月18日、19日、9月21日、22日、10月13日、14日、11月17日、18日" sqref="F69:I88"/>
  </dataValidations>
  <pageMargins left="0.9055118110236221" right="0.11811023622047245" top="0.70866141732283472" bottom="0.70866141732283472" header="0.31496062992125984" footer="0.31496062992125984"/>
  <pageSetup paperSize="9" scale="80" fitToWidth="0" fitToHeight="0" orientation="portrait" blackAndWhite="1" r:id="rId1"/>
  <rowBreaks count="1" manualBreakCount="1">
    <brk id="56" max="2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33"/>
  <sheetViews>
    <sheetView view="pageBreakPreview" topLeftCell="A115" zoomScaleNormal="100" zoomScaleSheetLayoutView="100" workbookViewId="0">
      <selection activeCell="A5" sqref="A5:T5"/>
    </sheetView>
  </sheetViews>
  <sheetFormatPr defaultColWidth="9" defaultRowHeight="13.2"/>
  <cols>
    <col min="1" max="1" width="3" style="49" customWidth="1"/>
    <col min="2" max="20" width="5.6640625" style="49" customWidth="1"/>
    <col min="21" max="21" width="5.6640625" style="50" customWidth="1"/>
    <col min="22" max="22" width="18.77734375" style="48" customWidth="1"/>
    <col min="23" max="24" width="9" style="49"/>
    <col min="25" max="25" width="9" style="49" customWidth="1"/>
    <col min="26" max="16384" width="9" style="49"/>
  </cols>
  <sheetData>
    <row r="1" spans="1:26" ht="14.4">
      <c r="A1" s="45" t="s">
        <v>56</v>
      </c>
      <c r="B1" s="46"/>
      <c r="C1" s="46"/>
      <c r="D1" s="46"/>
      <c r="E1" s="46"/>
      <c r="F1" s="46"/>
      <c r="G1" s="46"/>
      <c r="H1" s="46"/>
      <c r="I1" s="46"/>
      <c r="J1" s="46"/>
      <c r="K1" s="46"/>
      <c r="L1" s="46"/>
      <c r="M1" s="46"/>
      <c r="N1" s="46"/>
      <c r="O1" s="46"/>
      <c r="P1" s="46"/>
      <c r="Q1" s="46"/>
      <c r="R1" s="46"/>
      <c r="S1" s="46"/>
      <c r="T1" s="46"/>
      <c r="U1" s="47"/>
    </row>
    <row r="2" spans="1:26">
      <c r="A2" s="46"/>
      <c r="B2" s="46"/>
      <c r="C2" s="46"/>
      <c r="D2" s="46"/>
      <c r="E2" s="46"/>
      <c r="F2" s="46"/>
      <c r="G2" s="46"/>
      <c r="H2" s="46"/>
      <c r="I2" s="46"/>
      <c r="J2" s="46"/>
      <c r="K2" s="46"/>
      <c r="L2" s="46"/>
      <c r="M2" s="46"/>
      <c r="N2" s="46"/>
      <c r="O2" s="46"/>
      <c r="P2" s="46"/>
      <c r="Q2" s="46"/>
      <c r="R2" s="46"/>
      <c r="S2" s="46"/>
      <c r="T2" s="46"/>
      <c r="U2" s="47"/>
    </row>
    <row r="3" spans="1:26" ht="19.2">
      <c r="A3" s="411" t="s">
        <v>10</v>
      </c>
      <c r="B3" s="411"/>
      <c r="C3" s="411"/>
      <c r="D3" s="411"/>
      <c r="E3" s="411"/>
      <c r="F3" s="411"/>
      <c r="G3" s="411"/>
      <c r="H3" s="411"/>
      <c r="I3" s="411"/>
      <c r="J3" s="411"/>
      <c r="K3" s="411"/>
      <c r="L3" s="411"/>
      <c r="M3" s="411"/>
      <c r="N3" s="411"/>
      <c r="O3" s="411"/>
      <c r="P3" s="411"/>
      <c r="Q3" s="411"/>
      <c r="R3" s="411"/>
      <c r="S3" s="411"/>
      <c r="T3" s="411"/>
      <c r="U3" s="47"/>
      <c r="V3" s="179"/>
    </row>
    <row r="4" spans="1:26" s="178" customFormat="1" ht="19.2">
      <c r="A4" s="351"/>
      <c r="B4" s="351"/>
      <c r="C4" s="351"/>
      <c r="D4" s="351"/>
      <c r="E4" s="351"/>
      <c r="F4" s="351"/>
      <c r="G4" s="351"/>
      <c r="H4" s="351"/>
      <c r="I4" s="351"/>
      <c r="J4" s="351"/>
      <c r="K4" s="351"/>
      <c r="L4" s="351"/>
      <c r="M4" s="351"/>
      <c r="N4" s="351"/>
      <c r="O4" s="351"/>
      <c r="P4" s="351"/>
      <c r="Q4" s="351"/>
      <c r="R4" s="351"/>
      <c r="S4" s="351"/>
      <c r="T4" s="351"/>
      <c r="U4" s="152"/>
      <c r="V4" s="177"/>
    </row>
    <row r="5" spans="1:26" s="178" customFormat="1" ht="19.2">
      <c r="A5" s="351"/>
      <c r="B5" s="351"/>
      <c r="C5" s="351"/>
      <c r="D5" s="351"/>
      <c r="E5" s="351"/>
      <c r="F5" s="351"/>
      <c r="G5" s="351"/>
      <c r="H5" s="351"/>
      <c r="I5" s="351"/>
      <c r="J5" s="351"/>
      <c r="K5" s="351"/>
      <c r="L5" s="351"/>
      <c r="M5" s="351"/>
      <c r="N5" s="351"/>
      <c r="O5" s="351"/>
      <c r="P5" s="351"/>
      <c r="Q5" s="351"/>
      <c r="R5" s="351"/>
      <c r="S5" s="351"/>
      <c r="T5" s="351"/>
      <c r="U5" s="152"/>
      <c r="V5" s="179"/>
    </row>
    <row r="6" spans="1:26" ht="15" customHeight="1"/>
    <row r="7" spans="1:26" ht="15" customHeight="1">
      <c r="U7" s="47"/>
    </row>
    <row r="8" spans="1:26" s="53" customFormat="1" ht="15" customHeight="1">
      <c r="A8" s="51" t="s">
        <v>0</v>
      </c>
      <c r="B8" s="52"/>
      <c r="C8" s="52"/>
      <c r="D8" s="52"/>
      <c r="E8" s="52"/>
      <c r="F8" s="52"/>
      <c r="G8" s="52"/>
      <c r="H8" s="52"/>
      <c r="I8" s="52"/>
      <c r="J8" s="52"/>
      <c r="K8" s="52"/>
      <c r="L8" s="52"/>
      <c r="M8" s="52"/>
      <c r="N8" s="52"/>
      <c r="O8" s="52"/>
      <c r="P8" s="52"/>
      <c r="Q8" s="52"/>
      <c r="R8" s="52"/>
      <c r="S8" s="52"/>
      <c r="T8" s="52"/>
      <c r="U8" s="47"/>
      <c r="V8" s="48"/>
      <c r="W8" s="49"/>
      <c r="X8" s="49"/>
      <c r="Y8" s="49"/>
      <c r="Z8" s="49"/>
    </row>
    <row r="9" spans="1:26" ht="11.25" customHeight="1" thickBot="1">
      <c r="A9" s="45"/>
      <c r="B9" s="46"/>
      <c r="C9" s="46"/>
      <c r="D9" s="46"/>
      <c r="E9" s="46"/>
      <c r="F9" s="46"/>
      <c r="G9" s="46"/>
      <c r="H9" s="46"/>
      <c r="I9" s="46"/>
      <c r="J9" s="46"/>
      <c r="K9" s="46"/>
      <c r="L9" s="46"/>
      <c r="M9" s="46"/>
      <c r="N9" s="46"/>
      <c r="O9" s="46"/>
      <c r="P9" s="46"/>
      <c r="Q9" s="46"/>
      <c r="R9" s="46"/>
      <c r="S9" s="46"/>
      <c r="T9" s="46"/>
      <c r="U9" s="47"/>
    </row>
    <row r="10" spans="1:26" s="55" customFormat="1" ht="22.5" customHeight="1">
      <c r="A10" s="412" t="s">
        <v>45</v>
      </c>
      <c r="B10" s="413"/>
      <c r="C10" s="413"/>
      <c r="D10" s="413"/>
      <c r="E10" s="414"/>
      <c r="F10" s="415">
        <f>'様式2(計画書①)'!F10:T10</f>
        <v>0</v>
      </c>
      <c r="G10" s="416"/>
      <c r="H10" s="416"/>
      <c r="I10" s="416"/>
      <c r="J10" s="416"/>
      <c r="K10" s="416"/>
      <c r="L10" s="416"/>
      <c r="M10" s="416"/>
      <c r="N10" s="416"/>
      <c r="O10" s="416"/>
      <c r="P10" s="416"/>
      <c r="Q10" s="416"/>
      <c r="R10" s="416"/>
      <c r="S10" s="416"/>
      <c r="T10" s="417"/>
      <c r="U10" s="47"/>
      <c r="V10" s="48"/>
      <c r="W10" s="49"/>
      <c r="X10" s="49"/>
      <c r="Y10" s="49"/>
      <c r="Z10" s="49"/>
    </row>
    <row r="11" spans="1:26" s="55" customFormat="1" ht="22.5" customHeight="1">
      <c r="A11" s="418" t="s">
        <v>46</v>
      </c>
      <c r="B11" s="419"/>
      <c r="C11" s="419"/>
      <c r="D11" s="419"/>
      <c r="E11" s="420"/>
      <c r="F11" s="421">
        <f>'様式2(計画書①)'!F11:T11</f>
        <v>0</v>
      </c>
      <c r="G11" s="422"/>
      <c r="H11" s="422"/>
      <c r="I11" s="422"/>
      <c r="J11" s="422"/>
      <c r="K11" s="422"/>
      <c r="L11" s="422"/>
      <c r="M11" s="422"/>
      <c r="N11" s="422"/>
      <c r="O11" s="422"/>
      <c r="P11" s="422"/>
      <c r="Q11" s="422"/>
      <c r="R11" s="422"/>
      <c r="S11" s="422"/>
      <c r="T11" s="423"/>
      <c r="U11" s="47"/>
      <c r="V11" s="48"/>
      <c r="W11" s="49"/>
      <c r="X11" s="49"/>
      <c r="Y11" s="49"/>
      <c r="Z11" s="49"/>
    </row>
    <row r="12" spans="1:26" s="55" customFormat="1" ht="22.5" customHeight="1">
      <c r="A12" s="418" t="s">
        <v>48</v>
      </c>
      <c r="B12" s="419"/>
      <c r="C12" s="419"/>
      <c r="D12" s="419"/>
      <c r="E12" s="420"/>
      <c r="F12" s="615">
        <f>'様式2(計画書①)'!F12:T12</f>
        <v>0</v>
      </c>
      <c r="G12" s="425"/>
      <c r="H12" s="425"/>
      <c r="I12" s="425"/>
      <c r="J12" s="425"/>
      <c r="K12" s="425"/>
      <c r="L12" s="425"/>
      <c r="M12" s="425"/>
      <c r="N12" s="425"/>
      <c r="O12" s="425"/>
      <c r="P12" s="425"/>
      <c r="Q12" s="425"/>
      <c r="R12" s="425"/>
      <c r="S12" s="425"/>
      <c r="T12" s="426"/>
      <c r="U12" s="50"/>
      <c r="V12" s="48"/>
      <c r="W12" s="49"/>
      <c r="X12" s="49"/>
      <c r="Y12" s="49"/>
      <c r="Z12" s="49"/>
    </row>
    <row r="13" spans="1:26" s="55" customFormat="1" ht="22.5" customHeight="1">
      <c r="A13" s="427" t="s">
        <v>47</v>
      </c>
      <c r="B13" s="428"/>
      <c r="C13" s="428"/>
      <c r="D13" s="428"/>
      <c r="E13" s="429"/>
      <c r="F13" s="430">
        <f>'様式2(計画書①)'!F13:T13</f>
        <v>0</v>
      </c>
      <c r="G13" s="431"/>
      <c r="H13" s="431"/>
      <c r="I13" s="431"/>
      <c r="J13" s="431"/>
      <c r="K13" s="431"/>
      <c r="L13" s="431"/>
      <c r="M13" s="431"/>
      <c r="N13" s="431"/>
      <c r="O13" s="431"/>
      <c r="P13" s="431"/>
      <c r="Q13" s="431"/>
      <c r="R13" s="431"/>
      <c r="S13" s="431"/>
      <c r="T13" s="432"/>
      <c r="U13" s="47"/>
      <c r="V13" s="48"/>
      <c r="W13" s="49"/>
      <c r="X13" s="49"/>
      <c r="Y13" s="49"/>
      <c r="Z13" s="49"/>
    </row>
    <row r="14" spans="1:26" s="55" customFormat="1" ht="22.5" customHeight="1">
      <c r="A14" s="433" t="s">
        <v>94</v>
      </c>
      <c r="B14" s="434"/>
      <c r="C14" s="434"/>
      <c r="D14" s="434"/>
      <c r="E14" s="435"/>
      <c r="F14" s="375" t="s">
        <v>95</v>
      </c>
      <c r="G14" s="376"/>
      <c r="H14" s="376"/>
      <c r="I14" s="377"/>
      <c r="J14" s="442">
        <f>'様式2(計画書①)'!J14:T14</f>
        <v>0</v>
      </c>
      <c r="K14" s="443"/>
      <c r="L14" s="443"/>
      <c r="M14" s="443"/>
      <c r="N14" s="443"/>
      <c r="O14" s="443"/>
      <c r="P14" s="443"/>
      <c r="Q14" s="443"/>
      <c r="R14" s="443"/>
      <c r="S14" s="443"/>
      <c r="T14" s="444"/>
      <c r="U14" s="47"/>
      <c r="V14" s="48"/>
      <c r="W14" s="49"/>
      <c r="X14" s="49"/>
      <c r="Y14" s="49"/>
      <c r="Z14" s="49"/>
    </row>
    <row r="15" spans="1:26" s="55" customFormat="1" ht="22.5" customHeight="1">
      <c r="A15" s="436"/>
      <c r="B15" s="437"/>
      <c r="C15" s="437"/>
      <c r="D15" s="437"/>
      <c r="E15" s="438"/>
      <c r="F15" s="445" t="s">
        <v>78</v>
      </c>
      <c r="G15" s="446"/>
      <c r="H15" s="446"/>
      <c r="I15" s="446"/>
      <c r="J15" s="447">
        <f>'様式2(計画書①)'!J15:T15</f>
        <v>0</v>
      </c>
      <c r="K15" s="448"/>
      <c r="L15" s="448"/>
      <c r="M15" s="448"/>
      <c r="N15" s="448"/>
      <c r="O15" s="448"/>
      <c r="P15" s="448"/>
      <c r="Q15" s="448"/>
      <c r="R15" s="448"/>
      <c r="S15" s="448"/>
      <c r="T15" s="449"/>
      <c r="U15" s="47"/>
      <c r="V15" s="48"/>
      <c r="W15" s="49"/>
      <c r="X15" s="49"/>
      <c r="Y15" s="49"/>
      <c r="Z15" s="49"/>
    </row>
    <row r="16" spans="1:26" s="55" customFormat="1" ht="22.5" customHeight="1">
      <c r="A16" s="436"/>
      <c r="B16" s="437"/>
      <c r="C16" s="437"/>
      <c r="D16" s="437"/>
      <c r="E16" s="438"/>
      <c r="F16" s="450" t="s">
        <v>1</v>
      </c>
      <c r="G16" s="451"/>
      <c r="H16" s="451"/>
      <c r="I16" s="451"/>
      <c r="J16" s="616">
        <f>'様式2(計画書①)'!J16:T16</f>
        <v>0</v>
      </c>
      <c r="K16" s="453"/>
      <c r="L16" s="453"/>
      <c r="M16" s="453"/>
      <c r="N16" s="453"/>
      <c r="O16" s="453"/>
      <c r="P16" s="453"/>
      <c r="Q16" s="453"/>
      <c r="R16" s="453"/>
      <c r="S16" s="453"/>
      <c r="T16" s="454"/>
      <c r="U16" s="47"/>
      <c r="V16" s="48"/>
      <c r="W16" s="84"/>
      <c r="X16" s="49"/>
      <c r="Y16" s="49"/>
      <c r="Z16" s="49"/>
    </row>
    <row r="17" spans="1:26" s="55" customFormat="1" ht="22.5" customHeight="1">
      <c r="A17" s="436"/>
      <c r="B17" s="437"/>
      <c r="C17" s="437"/>
      <c r="D17" s="437"/>
      <c r="E17" s="438"/>
      <c r="F17" s="450" t="s">
        <v>2</v>
      </c>
      <c r="G17" s="451"/>
      <c r="H17" s="451"/>
      <c r="I17" s="451"/>
      <c r="J17" s="616">
        <f>'様式2(計画書①)'!J17:T17</f>
        <v>0</v>
      </c>
      <c r="K17" s="453"/>
      <c r="L17" s="453"/>
      <c r="M17" s="453"/>
      <c r="N17" s="453"/>
      <c r="O17" s="453"/>
      <c r="P17" s="453"/>
      <c r="Q17" s="453"/>
      <c r="R17" s="453"/>
      <c r="S17" s="453"/>
      <c r="T17" s="454"/>
      <c r="U17" s="47"/>
      <c r="V17" s="48"/>
      <c r="W17" s="49"/>
      <c r="X17" s="49"/>
      <c r="Y17" s="49"/>
      <c r="Z17" s="49"/>
    </row>
    <row r="18" spans="1:26" s="55" customFormat="1" ht="22.5" customHeight="1" thickBot="1">
      <c r="A18" s="439"/>
      <c r="B18" s="440"/>
      <c r="C18" s="440"/>
      <c r="D18" s="440"/>
      <c r="E18" s="441"/>
      <c r="F18" s="455" t="s">
        <v>3</v>
      </c>
      <c r="G18" s="456"/>
      <c r="H18" s="456"/>
      <c r="I18" s="456"/>
      <c r="J18" s="457">
        <f>'様式2(計画書①)'!J18:T18</f>
        <v>0</v>
      </c>
      <c r="K18" s="458"/>
      <c r="L18" s="458"/>
      <c r="M18" s="458"/>
      <c r="N18" s="458"/>
      <c r="O18" s="458"/>
      <c r="P18" s="458"/>
      <c r="Q18" s="458"/>
      <c r="R18" s="458"/>
      <c r="S18" s="458"/>
      <c r="T18" s="459"/>
      <c r="U18" s="47"/>
      <c r="V18" s="48"/>
      <c r="W18" s="49"/>
      <c r="X18" s="49"/>
      <c r="Y18" s="49"/>
      <c r="Z18" s="49"/>
    </row>
    <row r="19" spans="1:26" ht="15" customHeight="1">
      <c r="A19" s="46"/>
      <c r="B19" s="46"/>
      <c r="C19" s="46"/>
      <c r="D19" s="46"/>
      <c r="E19" s="46"/>
      <c r="F19" s="46"/>
      <c r="G19" s="46"/>
      <c r="H19" s="46"/>
      <c r="I19" s="46"/>
      <c r="J19" s="46"/>
      <c r="K19" s="46"/>
      <c r="L19" s="46"/>
      <c r="M19" s="46"/>
      <c r="N19" s="46"/>
      <c r="O19" s="46"/>
      <c r="P19" s="46"/>
      <c r="Q19" s="46"/>
      <c r="R19" s="46"/>
      <c r="S19" s="46"/>
      <c r="T19" s="46"/>
      <c r="U19" s="47"/>
    </row>
    <row r="20" spans="1:26" s="54" customFormat="1" ht="15" customHeight="1">
      <c r="A20" s="51" t="s">
        <v>4</v>
      </c>
      <c r="B20" s="51"/>
      <c r="C20" s="51"/>
      <c r="D20" s="51"/>
      <c r="E20" s="51"/>
      <c r="F20" s="51"/>
      <c r="G20" s="51"/>
      <c r="H20" s="51"/>
      <c r="I20" s="51"/>
      <c r="J20" s="51"/>
      <c r="K20" s="51"/>
      <c r="L20" s="51"/>
      <c r="M20" s="51"/>
      <c r="N20" s="51"/>
      <c r="O20" s="51"/>
      <c r="P20" s="51"/>
      <c r="Q20" s="51"/>
      <c r="R20" s="51"/>
      <c r="S20" s="51"/>
      <c r="T20" s="51"/>
      <c r="U20" s="47"/>
      <c r="V20" s="48"/>
      <c r="W20" s="49"/>
      <c r="X20" s="49"/>
      <c r="Y20" s="49"/>
      <c r="Z20" s="49"/>
    </row>
    <row r="21" spans="1:26" s="55" customFormat="1" ht="15" customHeight="1">
      <c r="A21" s="45" t="s">
        <v>80</v>
      </c>
      <c r="B21" s="80"/>
      <c r="C21" s="45"/>
      <c r="D21" s="45"/>
      <c r="E21" s="45"/>
      <c r="F21" s="45"/>
      <c r="G21" s="45"/>
      <c r="H21" s="45"/>
      <c r="I21" s="45"/>
      <c r="J21" s="45"/>
      <c r="K21" s="45"/>
      <c r="L21" s="45"/>
      <c r="M21" s="45"/>
      <c r="N21" s="45"/>
      <c r="O21" s="45"/>
      <c r="P21" s="45"/>
      <c r="Q21" s="45"/>
      <c r="R21" s="45"/>
      <c r="S21" s="45"/>
      <c r="T21" s="45"/>
      <c r="U21" s="50"/>
      <c r="V21" s="48"/>
      <c r="W21" s="49"/>
      <c r="X21" s="49"/>
      <c r="Y21" s="49"/>
      <c r="Z21" s="49"/>
    </row>
    <row r="22" spans="1:26">
      <c r="A22" s="46"/>
      <c r="B22" s="46"/>
      <c r="C22" s="46"/>
      <c r="D22" s="46"/>
      <c r="E22" s="46"/>
      <c r="F22" s="46"/>
      <c r="G22" s="46"/>
      <c r="H22" s="46"/>
      <c r="I22" s="46"/>
      <c r="J22" s="46"/>
      <c r="K22" s="46"/>
      <c r="L22" s="46"/>
      <c r="M22" s="46"/>
      <c r="N22" s="46"/>
      <c r="O22" s="46"/>
      <c r="P22" s="46"/>
      <c r="Q22" s="46"/>
      <c r="R22" s="46"/>
      <c r="S22" s="46"/>
      <c r="T22" s="46"/>
    </row>
    <row r="23" spans="1:26" s="54" customFormat="1" ht="16.2">
      <c r="A23" s="51" t="s">
        <v>5</v>
      </c>
      <c r="B23" s="51"/>
      <c r="C23" s="51"/>
      <c r="D23" s="51"/>
      <c r="E23" s="51"/>
      <c r="F23" s="51"/>
      <c r="G23" s="51"/>
      <c r="H23" s="51"/>
      <c r="I23" s="51"/>
      <c r="J23" s="51"/>
      <c r="K23" s="51"/>
      <c r="L23" s="51"/>
      <c r="M23" s="51"/>
      <c r="N23" s="51"/>
      <c r="O23" s="51"/>
      <c r="P23" s="51"/>
      <c r="Q23" s="51"/>
      <c r="R23" s="51"/>
      <c r="S23" s="51"/>
      <c r="T23" s="51"/>
      <c r="U23" s="50"/>
      <c r="V23" s="48"/>
      <c r="W23" s="49"/>
      <c r="X23" s="49"/>
      <c r="Y23" s="49"/>
      <c r="Z23" s="49"/>
    </row>
    <row r="24" spans="1:26" ht="11.25" customHeight="1" thickBot="1">
      <c r="A24" s="46"/>
      <c r="B24" s="46"/>
      <c r="C24" s="46"/>
      <c r="D24" s="46"/>
      <c r="E24" s="46"/>
      <c r="F24" s="46"/>
      <c r="G24" s="46"/>
      <c r="H24" s="46"/>
      <c r="I24" s="46"/>
      <c r="J24" s="46"/>
      <c r="K24" s="46"/>
      <c r="L24" s="46"/>
      <c r="M24" s="46"/>
      <c r="N24" s="46"/>
      <c r="O24" s="46"/>
      <c r="P24" s="46"/>
      <c r="Q24" s="46"/>
      <c r="R24" s="46"/>
      <c r="S24" s="46"/>
      <c r="T24" s="46"/>
    </row>
    <row r="25" spans="1:26" s="55" customFormat="1" ht="17.25" customHeight="1">
      <c r="A25" s="460" t="s">
        <v>81</v>
      </c>
      <c r="B25" s="461"/>
      <c r="C25" s="461"/>
      <c r="D25" s="461"/>
      <c r="E25" s="462"/>
      <c r="F25" s="463" t="s">
        <v>71</v>
      </c>
      <c r="G25" s="461"/>
      <c r="H25" s="464"/>
      <c r="I25" s="465" t="s">
        <v>8</v>
      </c>
      <c r="J25" s="466"/>
      <c r="K25" s="467"/>
      <c r="L25" s="466" t="s">
        <v>52</v>
      </c>
      <c r="M25" s="466"/>
      <c r="N25" s="468"/>
      <c r="O25" s="469" t="s">
        <v>70</v>
      </c>
      <c r="P25" s="470"/>
      <c r="Q25" s="470"/>
      <c r="R25" s="470"/>
      <c r="S25" s="470"/>
      <c r="T25" s="471"/>
      <c r="U25" s="50"/>
      <c r="V25" s="48"/>
      <c r="W25" s="49"/>
      <c r="X25" s="49"/>
      <c r="Y25" s="49"/>
      <c r="Z25" s="49"/>
    </row>
    <row r="26" spans="1:26" s="55" customFormat="1" ht="17.25" customHeight="1">
      <c r="A26" s="472" t="s">
        <v>63</v>
      </c>
      <c r="B26" s="473"/>
      <c r="C26" s="473"/>
      <c r="D26" s="473"/>
      <c r="E26" s="474"/>
      <c r="F26" s="475"/>
      <c r="G26" s="476"/>
      <c r="H26" s="477"/>
      <c r="I26" s="478"/>
      <c r="J26" s="479"/>
      <c r="K26" s="480"/>
      <c r="L26" s="481"/>
      <c r="M26" s="481"/>
      <c r="N26" s="482"/>
      <c r="O26" s="483"/>
      <c r="P26" s="473"/>
      <c r="Q26" s="473"/>
      <c r="R26" s="473"/>
      <c r="S26" s="473"/>
      <c r="T26" s="484"/>
      <c r="U26" s="50"/>
      <c r="V26" s="48"/>
      <c r="W26" s="49"/>
      <c r="X26" s="49"/>
      <c r="Y26" s="49"/>
      <c r="Z26" s="49"/>
    </row>
    <row r="27" spans="1:26" s="55" customFormat="1" ht="17.25" customHeight="1">
      <c r="A27" s="485" t="s">
        <v>66</v>
      </c>
      <c r="B27" s="486"/>
      <c r="C27" s="486"/>
      <c r="D27" s="486"/>
      <c r="E27" s="487"/>
      <c r="F27" s="488">
        <f>B115</f>
        <v>0</v>
      </c>
      <c r="G27" s="489"/>
      <c r="H27" s="490"/>
      <c r="I27" s="491">
        <f>C115</f>
        <v>0</v>
      </c>
      <c r="J27" s="492"/>
      <c r="K27" s="493"/>
      <c r="L27" s="494">
        <f>D115</f>
        <v>0</v>
      </c>
      <c r="M27" s="494"/>
      <c r="N27" s="495"/>
      <c r="O27" s="496" t="s">
        <v>75</v>
      </c>
      <c r="P27" s="497"/>
      <c r="Q27" s="497"/>
      <c r="R27" s="497"/>
      <c r="S27" s="497"/>
      <c r="T27" s="498"/>
      <c r="U27" s="50"/>
      <c r="V27" s="48"/>
      <c r="W27" s="49"/>
      <c r="X27" s="49"/>
      <c r="Y27" s="49"/>
      <c r="Z27" s="49"/>
    </row>
    <row r="28" spans="1:26" s="55" customFormat="1" ht="17.25" customHeight="1">
      <c r="A28" s="512"/>
      <c r="B28" s="513"/>
      <c r="C28" s="513"/>
      <c r="D28" s="513"/>
      <c r="E28" s="514"/>
      <c r="F28" s="515"/>
      <c r="G28" s="516"/>
      <c r="H28" s="517"/>
      <c r="I28" s="224"/>
      <c r="J28" s="225"/>
      <c r="K28" s="226"/>
      <c r="L28" s="516"/>
      <c r="M28" s="516"/>
      <c r="N28" s="518"/>
      <c r="O28" s="195"/>
      <c r="P28" s="196"/>
      <c r="Q28" s="196"/>
      <c r="R28" s="196"/>
      <c r="S28" s="196"/>
      <c r="T28" s="197"/>
      <c r="U28" s="50"/>
      <c r="V28" s="48"/>
      <c r="W28" s="49"/>
      <c r="X28" s="49"/>
      <c r="Y28" s="49"/>
      <c r="Z28" s="49"/>
    </row>
    <row r="29" spans="1:26" s="55" customFormat="1" ht="17.25" customHeight="1">
      <c r="A29" s="499"/>
      <c r="B29" s="500"/>
      <c r="C29" s="500"/>
      <c r="D29" s="500"/>
      <c r="E29" s="501"/>
      <c r="F29" s="502"/>
      <c r="G29" s="503"/>
      <c r="H29" s="504"/>
      <c r="I29" s="505"/>
      <c r="J29" s="506"/>
      <c r="K29" s="507"/>
      <c r="L29" s="508"/>
      <c r="M29" s="508"/>
      <c r="N29" s="509"/>
      <c r="O29" s="510"/>
      <c r="P29" s="500"/>
      <c r="Q29" s="500"/>
      <c r="R29" s="500"/>
      <c r="S29" s="500"/>
      <c r="T29" s="511"/>
      <c r="U29" s="50"/>
      <c r="V29" s="48"/>
      <c r="W29" s="49"/>
      <c r="X29" s="49"/>
      <c r="Y29" s="49"/>
      <c r="Z29" s="49"/>
    </row>
    <row r="30" spans="1:26" s="55" customFormat="1" ht="17.25" customHeight="1">
      <c r="A30" s="617" t="s">
        <v>64</v>
      </c>
      <c r="B30" s="618"/>
      <c r="C30" s="618"/>
      <c r="D30" s="618"/>
      <c r="E30" s="619"/>
      <c r="F30" s="620">
        <f>H115</f>
        <v>0</v>
      </c>
      <c r="G30" s="621"/>
      <c r="H30" s="622"/>
      <c r="I30" s="623">
        <f>I115</f>
        <v>0</v>
      </c>
      <c r="J30" s="624"/>
      <c r="K30" s="625"/>
      <c r="L30" s="626">
        <f>J115</f>
        <v>0</v>
      </c>
      <c r="M30" s="626"/>
      <c r="N30" s="627"/>
      <c r="O30" s="628" t="s">
        <v>75</v>
      </c>
      <c r="P30" s="629"/>
      <c r="Q30" s="629"/>
      <c r="R30" s="629"/>
      <c r="S30" s="629"/>
      <c r="T30" s="630"/>
      <c r="U30" s="50"/>
      <c r="V30" s="48"/>
      <c r="W30" s="49"/>
      <c r="X30" s="49"/>
      <c r="Y30" s="49"/>
      <c r="Z30" s="49"/>
    </row>
    <row r="31" spans="1:26" s="55" customFormat="1" ht="17.25" customHeight="1">
      <c r="A31" s="512"/>
      <c r="B31" s="513"/>
      <c r="C31" s="513"/>
      <c r="D31" s="513"/>
      <c r="E31" s="514"/>
      <c r="F31" s="515"/>
      <c r="G31" s="516"/>
      <c r="H31" s="517"/>
      <c r="I31" s="224"/>
      <c r="J31" s="225"/>
      <c r="K31" s="226"/>
      <c r="L31" s="516"/>
      <c r="M31" s="516"/>
      <c r="N31" s="518"/>
      <c r="O31" s="195"/>
      <c r="P31" s="196"/>
      <c r="Q31" s="196"/>
      <c r="R31" s="196"/>
      <c r="S31" s="196"/>
      <c r="T31" s="197"/>
      <c r="U31" s="50"/>
      <c r="V31" s="48"/>
      <c r="W31" s="49"/>
      <c r="X31" s="49"/>
      <c r="Y31" s="49"/>
      <c r="Z31" s="49"/>
    </row>
    <row r="32" spans="1:26" s="55" customFormat="1" ht="17.25" customHeight="1">
      <c r="A32" s="499" t="s">
        <v>44</v>
      </c>
      <c r="B32" s="500"/>
      <c r="C32" s="500"/>
      <c r="D32" s="500"/>
      <c r="E32" s="501"/>
      <c r="F32" s="502"/>
      <c r="G32" s="503"/>
      <c r="H32" s="504"/>
      <c r="I32" s="505"/>
      <c r="J32" s="506"/>
      <c r="K32" s="507"/>
      <c r="L32" s="508"/>
      <c r="M32" s="508"/>
      <c r="N32" s="509"/>
      <c r="O32" s="510"/>
      <c r="P32" s="500"/>
      <c r="Q32" s="500"/>
      <c r="R32" s="500"/>
      <c r="S32" s="500"/>
      <c r="T32" s="511"/>
      <c r="U32" s="50"/>
      <c r="V32" s="48"/>
      <c r="W32" s="49"/>
      <c r="X32" s="49"/>
      <c r="Y32" s="49"/>
      <c r="Z32" s="49"/>
    </row>
    <row r="33" spans="1:26" s="55" customFormat="1" ht="17.25" customHeight="1">
      <c r="A33" s="485" t="s">
        <v>73</v>
      </c>
      <c r="B33" s="486"/>
      <c r="C33" s="486"/>
      <c r="D33" s="486"/>
      <c r="E33" s="487"/>
      <c r="F33" s="488">
        <f>M115</f>
        <v>0</v>
      </c>
      <c r="G33" s="489"/>
      <c r="H33" s="490"/>
      <c r="I33" s="491">
        <f>N115</f>
        <v>0</v>
      </c>
      <c r="J33" s="492"/>
      <c r="K33" s="493"/>
      <c r="L33" s="494">
        <f>O115</f>
        <v>0</v>
      </c>
      <c r="M33" s="494"/>
      <c r="N33" s="495"/>
      <c r="O33" s="496" t="s">
        <v>75</v>
      </c>
      <c r="P33" s="497"/>
      <c r="Q33" s="497"/>
      <c r="R33" s="497"/>
      <c r="S33" s="497"/>
      <c r="T33" s="498"/>
      <c r="U33" s="50"/>
      <c r="V33" s="48"/>
      <c r="W33" s="49"/>
      <c r="X33" s="49"/>
      <c r="Y33" s="49"/>
      <c r="Z33" s="49"/>
    </row>
    <row r="34" spans="1:26" s="55" customFormat="1" ht="17.25" customHeight="1">
      <c r="A34" s="512"/>
      <c r="B34" s="513"/>
      <c r="C34" s="513"/>
      <c r="D34" s="513"/>
      <c r="E34" s="514"/>
      <c r="F34" s="515"/>
      <c r="G34" s="516"/>
      <c r="H34" s="517"/>
      <c r="I34" s="224"/>
      <c r="J34" s="225"/>
      <c r="K34" s="226"/>
      <c r="L34" s="516"/>
      <c r="M34" s="516"/>
      <c r="N34" s="518"/>
      <c r="O34" s="195"/>
      <c r="P34" s="196"/>
      <c r="Q34" s="196"/>
      <c r="R34" s="196"/>
      <c r="S34" s="196"/>
      <c r="T34" s="197"/>
      <c r="U34" s="50"/>
      <c r="V34" s="48"/>
      <c r="W34" s="49"/>
      <c r="X34" s="49"/>
      <c r="Y34" s="49"/>
      <c r="Z34" s="49"/>
    </row>
    <row r="35" spans="1:26" s="55" customFormat="1" ht="17.25" customHeight="1">
      <c r="A35" s="519"/>
      <c r="B35" s="520"/>
      <c r="C35" s="520"/>
      <c r="D35" s="520"/>
      <c r="E35" s="521"/>
      <c r="F35" s="522"/>
      <c r="G35" s="523"/>
      <c r="H35" s="524"/>
      <c r="I35" s="525"/>
      <c r="J35" s="526"/>
      <c r="K35" s="527"/>
      <c r="L35" s="528"/>
      <c r="M35" s="528"/>
      <c r="N35" s="529"/>
      <c r="O35" s="530"/>
      <c r="P35" s="520"/>
      <c r="Q35" s="520"/>
      <c r="R35" s="520"/>
      <c r="S35" s="520"/>
      <c r="T35" s="531"/>
      <c r="U35" s="50"/>
      <c r="V35" s="48"/>
      <c r="W35" s="49"/>
      <c r="X35" s="49"/>
      <c r="Y35" s="49"/>
      <c r="Z35" s="49"/>
    </row>
    <row r="36" spans="1:26" s="55" customFormat="1" ht="17.25" customHeight="1">
      <c r="A36" s="532" t="s">
        <v>65</v>
      </c>
      <c r="B36" s="533"/>
      <c r="C36" s="533"/>
      <c r="D36" s="533"/>
      <c r="E36" s="534"/>
      <c r="F36" s="535">
        <f>SUM(F26:H35)</f>
        <v>0</v>
      </c>
      <c r="G36" s="536"/>
      <c r="H36" s="537"/>
      <c r="I36" s="538">
        <f>SUM(I26:K35)</f>
        <v>0</v>
      </c>
      <c r="J36" s="539"/>
      <c r="K36" s="540"/>
      <c r="L36" s="541">
        <f>SUM(L26:M35)</f>
        <v>0</v>
      </c>
      <c r="M36" s="541"/>
      <c r="N36" s="542"/>
      <c r="O36" s="543"/>
      <c r="P36" s="544"/>
      <c r="Q36" s="544"/>
      <c r="R36" s="544"/>
      <c r="S36" s="544"/>
      <c r="T36" s="545"/>
      <c r="U36" s="50"/>
      <c r="V36" s="48"/>
      <c r="W36" s="49"/>
      <c r="X36" s="49"/>
      <c r="Y36" s="49"/>
      <c r="Z36" s="49"/>
    </row>
    <row r="37" spans="1:26" s="55" customFormat="1" ht="17.25" customHeight="1">
      <c r="A37" s="472" t="s">
        <v>59</v>
      </c>
      <c r="B37" s="473"/>
      <c r="C37" s="473"/>
      <c r="D37" s="473"/>
      <c r="E37" s="474"/>
      <c r="F37" s="475"/>
      <c r="G37" s="476"/>
      <c r="H37" s="477"/>
      <c r="I37" s="546"/>
      <c r="J37" s="547"/>
      <c r="K37" s="548"/>
      <c r="L37" s="547"/>
      <c r="M37" s="547"/>
      <c r="N37" s="549"/>
      <c r="O37" s="550"/>
      <c r="P37" s="551"/>
      <c r="Q37" s="551"/>
      <c r="R37" s="551"/>
      <c r="S37" s="551"/>
      <c r="T37" s="552"/>
      <c r="U37" s="50"/>
      <c r="V37" s="48"/>
      <c r="W37" s="49"/>
      <c r="X37" s="49"/>
      <c r="Y37" s="49"/>
      <c r="Z37" s="49"/>
    </row>
    <row r="38" spans="1:26" s="55" customFormat="1" ht="17.25" customHeight="1">
      <c r="A38" s="499" t="s">
        <v>62</v>
      </c>
      <c r="B38" s="500"/>
      <c r="C38" s="500"/>
      <c r="D38" s="500"/>
      <c r="E38" s="501"/>
      <c r="F38" s="502">
        <v>0</v>
      </c>
      <c r="G38" s="503"/>
      <c r="H38" s="504"/>
      <c r="I38" s="553"/>
      <c r="J38" s="554"/>
      <c r="K38" s="555"/>
      <c r="L38" s="554"/>
      <c r="M38" s="554"/>
      <c r="N38" s="556"/>
      <c r="O38" s="557"/>
      <c r="P38" s="558"/>
      <c r="Q38" s="558"/>
      <c r="R38" s="558"/>
      <c r="S38" s="558"/>
      <c r="T38" s="559"/>
      <c r="U38" s="50"/>
      <c r="V38" s="48"/>
      <c r="W38" s="49"/>
      <c r="X38" s="49"/>
      <c r="Y38" s="49"/>
      <c r="Z38" s="49"/>
    </row>
    <row r="39" spans="1:26" s="55" customFormat="1" ht="17.25" customHeight="1">
      <c r="A39" s="560" t="s">
        <v>60</v>
      </c>
      <c r="B39" s="561"/>
      <c r="C39" s="561"/>
      <c r="D39" s="561"/>
      <c r="E39" s="562"/>
      <c r="F39" s="488">
        <f>I36</f>
        <v>0</v>
      </c>
      <c r="G39" s="489"/>
      <c r="H39" s="490"/>
      <c r="I39" s="563"/>
      <c r="J39" s="564"/>
      <c r="K39" s="565"/>
      <c r="L39" s="564"/>
      <c r="M39" s="564"/>
      <c r="N39" s="566"/>
      <c r="O39" s="567"/>
      <c r="P39" s="568"/>
      <c r="Q39" s="568"/>
      <c r="R39" s="568"/>
      <c r="S39" s="568"/>
      <c r="T39" s="569"/>
      <c r="U39" s="50"/>
      <c r="V39" s="48"/>
      <c r="W39" s="49"/>
      <c r="X39" s="49"/>
      <c r="Y39" s="49"/>
      <c r="Z39" s="49"/>
    </row>
    <row r="40" spans="1:26" s="55" customFormat="1" ht="17.25" customHeight="1">
      <c r="A40" s="570"/>
      <c r="B40" s="571"/>
      <c r="C40" s="571"/>
      <c r="D40" s="571"/>
      <c r="E40" s="572"/>
      <c r="F40" s="522"/>
      <c r="G40" s="523"/>
      <c r="H40" s="524"/>
      <c r="I40" s="573"/>
      <c r="J40" s="574"/>
      <c r="K40" s="575"/>
      <c r="L40" s="574"/>
      <c r="M40" s="574"/>
      <c r="N40" s="576"/>
      <c r="O40" s="577"/>
      <c r="P40" s="578"/>
      <c r="Q40" s="578"/>
      <c r="R40" s="578"/>
      <c r="S40" s="578"/>
      <c r="T40" s="579"/>
      <c r="U40" s="50"/>
      <c r="V40" s="48"/>
      <c r="W40" s="49"/>
      <c r="X40" s="49"/>
      <c r="Y40" s="49"/>
      <c r="Z40" s="49"/>
    </row>
    <row r="41" spans="1:26" s="55" customFormat="1" ht="17.25" customHeight="1" thickBot="1">
      <c r="A41" s="580" t="s">
        <v>72</v>
      </c>
      <c r="B41" s="581"/>
      <c r="C41" s="581"/>
      <c r="D41" s="581"/>
      <c r="E41" s="582"/>
      <c r="F41" s="583">
        <f>SUM(F38:H40)</f>
        <v>0</v>
      </c>
      <c r="G41" s="584"/>
      <c r="H41" s="585"/>
      <c r="I41" s="586"/>
      <c r="J41" s="587"/>
      <c r="K41" s="588"/>
      <c r="L41" s="587"/>
      <c r="M41" s="587"/>
      <c r="N41" s="589"/>
      <c r="O41" s="590"/>
      <c r="P41" s="591"/>
      <c r="Q41" s="591"/>
      <c r="R41" s="591"/>
      <c r="S41" s="591"/>
      <c r="T41" s="592"/>
      <c r="U41" s="50"/>
      <c r="V41" s="48"/>
      <c r="W41" s="49"/>
      <c r="X41" s="49"/>
      <c r="Y41" s="49"/>
      <c r="Z41" s="49"/>
    </row>
    <row r="42" spans="1:26" s="55" customFormat="1" ht="17.25" customHeight="1" thickTop="1" thickBot="1">
      <c r="A42" s="593" t="s">
        <v>61</v>
      </c>
      <c r="B42" s="594"/>
      <c r="C42" s="594"/>
      <c r="D42" s="594"/>
      <c r="E42" s="595"/>
      <c r="F42" s="596">
        <f>F41+F36</f>
        <v>0</v>
      </c>
      <c r="G42" s="597"/>
      <c r="H42" s="598"/>
      <c r="I42" s="599"/>
      <c r="J42" s="600"/>
      <c r="K42" s="601"/>
      <c r="L42" s="600"/>
      <c r="M42" s="600"/>
      <c r="N42" s="602"/>
      <c r="O42" s="603"/>
      <c r="P42" s="604"/>
      <c r="Q42" s="604"/>
      <c r="R42" s="604"/>
      <c r="S42" s="604"/>
      <c r="T42" s="605"/>
      <c r="U42" s="50"/>
      <c r="V42" s="48"/>
      <c r="W42" s="49"/>
      <c r="X42" s="49"/>
      <c r="Y42" s="49"/>
      <c r="Z42" s="49"/>
    </row>
    <row r="43" spans="1:26" ht="18.75" customHeight="1">
      <c r="A43" s="321"/>
      <c r="B43" s="321"/>
      <c r="C43" s="321"/>
      <c r="D43" s="321"/>
      <c r="E43" s="321"/>
      <c r="F43" s="321"/>
      <c r="G43" s="321"/>
      <c r="H43" s="321"/>
      <c r="I43" s="321"/>
      <c r="J43" s="321"/>
      <c r="K43" s="321"/>
      <c r="L43" s="321"/>
      <c r="M43" s="321"/>
      <c r="N43" s="321"/>
      <c r="O43" s="321"/>
      <c r="P43" s="321"/>
      <c r="Q43" s="321"/>
      <c r="R43" s="321"/>
      <c r="S43" s="321"/>
      <c r="T43" s="321"/>
    </row>
    <row r="44" spans="1:26" s="56" customFormat="1" ht="18.75" customHeight="1">
      <c r="A44" s="322" t="s">
        <v>92</v>
      </c>
      <c r="B44" s="322"/>
      <c r="C44" s="322"/>
      <c r="D44" s="322"/>
      <c r="E44" s="322"/>
      <c r="F44" s="322"/>
      <c r="G44" s="322"/>
      <c r="H44" s="322"/>
      <c r="I44" s="322"/>
      <c r="J44" s="322"/>
      <c r="K44" s="322"/>
      <c r="L44" s="322"/>
      <c r="M44" s="322"/>
      <c r="N44" s="322"/>
      <c r="O44" s="322"/>
      <c r="P44" s="322"/>
      <c r="Q44" s="322"/>
      <c r="R44" s="322"/>
      <c r="S44" s="322"/>
      <c r="T44" s="322"/>
      <c r="U44" s="70"/>
      <c r="V44" s="48"/>
    </row>
    <row r="45" spans="1:26" s="56" customFormat="1" ht="18.75" customHeight="1">
      <c r="A45" s="322" t="s">
        <v>93</v>
      </c>
      <c r="B45" s="322"/>
      <c r="C45" s="322"/>
      <c r="D45" s="322"/>
      <c r="E45" s="322"/>
      <c r="F45" s="322"/>
      <c r="G45" s="322"/>
      <c r="H45" s="322"/>
      <c r="I45" s="322"/>
      <c r="J45" s="322"/>
      <c r="K45" s="322"/>
      <c r="L45" s="322"/>
      <c r="M45" s="322"/>
      <c r="N45" s="322"/>
      <c r="O45" s="322"/>
      <c r="P45" s="322"/>
      <c r="Q45" s="322"/>
      <c r="R45" s="322"/>
      <c r="S45" s="322"/>
      <c r="T45" s="322"/>
      <c r="U45" s="70"/>
      <c r="V45" s="48"/>
    </row>
    <row r="46" spans="1:26" s="56" customFormat="1" ht="18.75" customHeight="1">
      <c r="A46" s="322"/>
      <c r="B46" s="322"/>
      <c r="C46" s="322"/>
      <c r="D46" s="322"/>
      <c r="E46" s="322"/>
      <c r="F46" s="322"/>
      <c r="G46" s="322"/>
      <c r="H46" s="322"/>
      <c r="I46" s="322"/>
      <c r="J46" s="322"/>
      <c r="K46" s="322"/>
      <c r="L46" s="322"/>
      <c r="M46" s="322"/>
      <c r="N46" s="322"/>
      <c r="O46" s="322"/>
      <c r="P46" s="322"/>
      <c r="Q46" s="322"/>
      <c r="R46" s="322"/>
      <c r="S46" s="322"/>
      <c r="T46" s="322"/>
      <c r="U46" s="70"/>
      <c r="V46" s="48"/>
    </row>
    <row r="47" spans="1:26" s="56" customFormat="1" ht="18.75" customHeight="1">
      <c r="A47" s="324"/>
      <c r="B47" s="324"/>
      <c r="C47" s="324"/>
      <c r="D47" s="324"/>
      <c r="E47" s="324"/>
      <c r="F47" s="324"/>
      <c r="G47" s="324"/>
      <c r="H47" s="324"/>
      <c r="I47" s="324"/>
      <c r="J47" s="324"/>
      <c r="K47" s="324"/>
      <c r="L47" s="324"/>
      <c r="M47" s="324"/>
      <c r="N47" s="324"/>
      <c r="O47" s="324"/>
      <c r="P47" s="324"/>
      <c r="Q47" s="324"/>
      <c r="R47" s="324"/>
      <c r="S47" s="324"/>
      <c r="T47" s="324"/>
      <c r="U47" s="50"/>
      <c r="V47" s="48"/>
    </row>
    <row r="48" spans="1:26" s="56" customFormat="1" ht="18.75" customHeight="1">
      <c r="A48" s="324"/>
      <c r="B48" s="324"/>
      <c r="C48" s="324"/>
      <c r="D48" s="324"/>
      <c r="E48" s="324"/>
      <c r="F48" s="324"/>
      <c r="G48" s="324"/>
      <c r="H48" s="324"/>
      <c r="I48" s="324"/>
      <c r="J48" s="324"/>
      <c r="K48" s="324"/>
      <c r="L48" s="324"/>
      <c r="M48" s="324"/>
      <c r="N48" s="324"/>
      <c r="O48" s="324"/>
      <c r="P48" s="324"/>
      <c r="Q48" s="324"/>
      <c r="R48" s="324"/>
      <c r="S48" s="324"/>
      <c r="T48" s="324"/>
      <c r="U48" s="50"/>
      <c r="V48" s="48"/>
    </row>
    <row r="49" spans="1:26" s="56" customFormat="1" ht="18.75" customHeight="1">
      <c r="A49" s="324"/>
      <c r="B49" s="324"/>
      <c r="C49" s="324"/>
      <c r="D49" s="324"/>
      <c r="E49" s="324"/>
      <c r="F49" s="324"/>
      <c r="G49" s="324"/>
      <c r="H49" s="324"/>
      <c r="I49" s="324"/>
      <c r="J49" s="324"/>
      <c r="K49" s="324"/>
      <c r="L49" s="324"/>
      <c r="M49" s="324"/>
      <c r="N49" s="324"/>
      <c r="O49" s="324"/>
      <c r="P49" s="324"/>
      <c r="Q49" s="324"/>
      <c r="R49" s="324"/>
      <c r="S49" s="324"/>
      <c r="T49" s="324"/>
      <c r="U49" s="50"/>
      <c r="V49" s="48"/>
    </row>
    <row r="50" spans="1:26" s="56" customFormat="1" ht="18.75" customHeight="1">
      <c r="A50" s="324"/>
      <c r="B50" s="324"/>
      <c r="C50" s="324"/>
      <c r="D50" s="324"/>
      <c r="E50" s="324"/>
      <c r="F50" s="324"/>
      <c r="G50" s="324"/>
      <c r="H50" s="324"/>
      <c r="I50" s="324"/>
      <c r="J50" s="324"/>
      <c r="K50" s="324"/>
      <c r="L50" s="324"/>
      <c r="M50" s="324"/>
      <c r="N50" s="324"/>
      <c r="O50" s="324"/>
      <c r="P50" s="324"/>
      <c r="Q50" s="324"/>
      <c r="R50" s="324"/>
      <c r="S50" s="324"/>
      <c r="T50" s="324"/>
      <c r="U50" s="50"/>
      <c r="V50" s="48"/>
    </row>
    <row r="51" spans="1:26" s="56" customFormat="1" ht="18.75" customHeight="1">
      <c r="A51" s="324"/>
      <c r="B51" s="324"/>
      <c r="C51" s="324"/>
      <c r="D51" s="324"/>
      <c r="E51" s="324"/>
      <c r="F51" s="324"/>
      <c r="G51" s="324"/>
      <c r="H51" s="324"/>
      <c r="I51" s="324"/>
      <c r="J51" s="324"/>
      <c r="K51" s="324"/>
      <c r="L51" s="324"/>
      <c r="M51" s="324"/>
      <c r="N51" s="324"/>
      <c r="O51" s="324"/>
      <c r="P51" s="324"/>
      <c r="Q51" s="324"/>
      <c r="R51" s="324"/>
      <c r="S51" s="324"/>
      <c r="T51" s="324"/>
      <c r="U51" s="50"/>
      <c r="V51" s="48"/>
    </row>
    <row r="52" spans="1:26" s="56" customFormat="1" ht="18.75" customHeight="1">
      <c r="A52" s="324"/>
      <c r="B52" s="324"/>
      <c r="C52" s="324"/>
      <c r="D52" s="324"/>
      <c r="E52" s="324"/>
      <c r="F52" s="324"/>
      <c r="G52" s="324"/>
      <c r="H52" s="324"/>
      <c r="I52" s="324"/>
      <c r="J52" s="324"/>
      <c r="K52" s="324"/>
      <c r="L52" s="324"/>
      <c r="M52" s="324"/>
      <c r="N52" s="324"/>
      <c r="O52" s="324"/>
      <c r="P52" s="324"/>
      <c r="Q52" s="324"/>
      <c r="R52" s="324"/>
      <c r="S52" s="324"/>
      <c r="T52" s="324"/>
      <c r="U52" s="50"/>
      <c r="V52" s="48"/>
    </row>
    <row r="53" spans="1:26" s="56" customFormat="1" ht="18.75" customHeight="1">
      <c r="A53" s="324"/>
      <c r="B53" s="324"/>
      <c r="C53" s="324"/>
      <c r="D53" s="324"/>
      <c r="E53" s="324"/>
      <c r="F53" s="324"/>
      <c r="G53" s="324"/>
      <c r="H53" s="324"/>
      <c r="I53" s="324"/>
      <c r="J53" s="324"/>
      <c r="K53" s="324"/>
      <c r="L53" s="324"/>
      <c r="M53" s="324"/>
      <c r="N53" s="324"/>
      <c r="O53" s="324"/>
      <c r="P53" s="324"/>
      <c r="Q53" s="324"/>
      <c r="R53" s="324"/>
      <c r="S53" s="324"/>
      <c r="T53" s="324"/>
      <c r="U53" s="50"/>
      <c r="V53" s="48"/>
    </row>
    <row r="54" spans="1:26" s="56" customFormat="1" ht="18.75" customHeight="1">
      <c r="A54" s="324"/>
      <c r="B54" s="324"/>
      <c r="C54" s="324"/>
      <c r="D54" s="324"/>
      <c r="E54" s="324"/>
      <c r="F54" s="324"/>
      <c r="G54" s="324"/>
      <c r="H54" s="324"/>
      <c r="I54" s="324"/>
      <c r="J54" s="324"/>
      <c r="K54" s="324"/>
      <c r="L54" s="324"/>
      <c r="M54" s="324"/>
      <c r="N54" s="324"/>
      <c r="O54" s="324"/>
      <c r="P54" s="324"/>
      <c r="Q54" s="324"/>
      <c r="R54" s="324"/>
      <c r="S54" s="324"/>
      <c r="T54" s="324"/>
      <c r="U54" s="50"/>
      <c r="V54" s="48"/>
    </row>
    <row r="55" spans="1:26" s="56" customFormat="1" ht="18.75" customHeight="1">
      <c r="A55" s="324"/>
      <c r="B55" s="324"/>
      <c r="C55" s="324"/>
      <c r="D55" s="324"/>
      <c r="E55" s="324"/>
      <c r="F55" s="324"/>
      <c r="G55" s="324"/>
      <c r="H55" s="324"/>
      <c r="I55" s="324"/>
      <c r="J55" s="324"/>
      <c r="K55" s="324"/>
      <c r="L55" s="324"/>
      <c r="M55" s="324"/>
      <c r="N55" s="324"/>
      <c r="O55" s="324"/>
      <c r="P55" s="324"/>
      <c r="Q55" s="324"/>
      <c r="R55" s="324"/>
      <c r="S55" s="324"/>
      <c r="T55" s="324"/>
      <c r="U55" s="50"/>
      <c r="V55" s="48"/>
    </row>
    <row r="56" spans="1:26" s="56" customFormat="1" ht="18.75" customHeight="1">
      <c r="A56" s="324"/>
      <c r="B56" s="324"/>
      <c r="C56" s="324"/>
      <c r="D56" s="324"/>
      <c r="E56" s="324"/>
      <c r="F56" s="324"/>
      <c r="G56" s="324"/>
      <c r="H56" s="324"/>
      <c r="I56" s="324"/>
      <c r="J56" s="324"/>
      <c r="K56" s="324"/>
      <c r="L56" s="324"/>
      <c r="M56" s="324"/>
      <c r="N56" s="324"/>
      <c r="O56" s="324"/>
      <c r="P56" s="324"/>
      <c r="Q56" s="324"/>
      <c r="R56" s="324"/>
      <c r="S56" s="324"/>
      <c r="T56" s="324"/>
      <c r="U56" s="50"/>
      <c r="V56" s="48"/>
    </row>
    <row r="57" spans="1:26" s="55" customFormat="1" ht="14.4">
      <c r="A57" s="73" t="s">
        <v>91</v>
      </c>
      <c r="B57" s="74"/>
      <c r="C57" s="74"/>
      <c r="D57" s="74"/>
      <c r="E57" s="74"/>
      <c r="F57" s="74"/>
      <c r="G57" s="74"/>
      <c r="H57" s="74"/>
      <c r="I57" s="75"/>
      <c r="J57" s="75"/>
      <c r="K57" s="75"/>
      <c r="L57" s="75"/>
      <c r="M57" s="75"/>
      <c r="N57" s="75"/>
      <c r="O57" s="75"/>
      <c r="P57" s="75"/>
      <c r="Q57" s="75"/>
      <c r="R57" s="75"/>
      <c r="S57" s="75"/>
      <c r="T57" s="75"/>
      <c r="U57" s="69"/>
      <c r="V57" s="48"/>
      <c r="W57" s="49"/>
      <c r="X57" s="49"/>
      <c r="Y57" s="49"/>
      <c r="Z57" s="49"/>
    </row>
    <row r="58" spans="1:26" s="55" customFormat="1" ht="14.4">
      <c r="A58" s="73"/>
      <c r="B58" s="74"/>
      <c r="C58" s="74"/>
      <c r="D58" s="74"/>
      <c r="E58" s="74"/>
      <c r="F58" s="74"/>
      <c r="G58" s="74"/>
      <c r="H58" s="74"/>
      <c r="I58" s="75"/>
      <c r="J58" s="75"/>
      <c r="K58" s="75"/>
      <c r="L58" s="75"/>
      <c r="M58" s="75"/>
      <c r="N58" s="75"/>
      <c r="O58" s="75"/>
      <c r="P58" s="75"/>
      <c r="Q58" s="75"/>
      <c r="R58" s="75"/>
      <c r="S58" s="75"/>
      <c r="T58" s="75"/>
      <c r="U58" s="69"/>
      <c r="V58" s="48"/>
      <c r="W58" s="49"/>
      <c r="X58" s="49"/>
      <c r="Y58" s="49"/>
      <c r="Z58" s="49"/>
    </row>
    <row r="59" spans="1:26">
      <c r="A59" s="57"/>
      <c r="B59" s="58"/>
      <c r="C59" s="58"/>
      <c r="D59" s="58"/>
      <c r="E59" s="58"/>
      <c r="F59" s="58"/>
      <c r="G59" s="58"/>
      <c r="H59" s="58"/>
      <c r="I59" s="59"/>
      <c r="J59" s="59"/>
      <c r="K59" s="59"/>
      <c r="L59" s="59"/>
      <c r="M59" s="59"/>
      <c r="N59" s="59"/>
      <c r="O59" s="59"/>
      <c r="P59" s="59"/>
      <c r="Q59" s="59"/>
      <c r="R59" s="59"/>
      <c r="S59" s="59"/>
      <c r="T59" s="59"/>
      <c r="U59" s="47"/>
      <c r="V59" s="60"/>
      <c r="W59" s="61"/>
    </row>
    <row r="60" spans="1:26" s="54" customFormat="1" ht="15" customHeight="1">
      <c r="A60" s="76" t="s">
        <v>67</v>
      </c>
      <c r="B60" s="51"/>
      <c r="C60" s="51"/>
      <c r="D60" s="51"/>
      <c r="E60" s="51"/>
      <c r="F60" s="51"/>
      <c r="G60" s="51"/>
      <c r="H60" s="51"/>
      <c r="I60" s="51"/>
      <c r="J60" s="51"/>
      <c r="K60" s="51"/>
      <c r="L60" s="51"/>
      <c r="M60" s="62" t="s">
        <v>96</v>
      </c>
      <c r="N60" s="63"/>
      <c r="O60" s="606">
        <f>F10</f>
        <v>0</v>
      </c>
      <c r="P60" s="606"/>
      <c r="Q60" s="606"/>
      <c r="R60" s="606"/>
      <c r="S60" s="606"/>
      <c r="T60" s="606"/>
      <c r="U60" s="606"/>
      <c r="V60" s="60"/>
      <c r="W60" s="61"/>
      <c r="X60" s="49"/>
      <c r="Y60" s="49"/>
      <c r="Z60" s="49"/>
    </row>
    <row r="61" spans="1:26" ht="11.25" customHeight="1">
      <c r="A61" s="45"/>
      <c r="B61" s="46"/>
      <c r="C61" s="46"/>
      <c r="D61" s="46"/>
      <c r="E61" s="46"/>
      <c r="F61" s="46"/>
      <c r="G61" s="46"/>
      <c r="H61" s="46"/>
      <c r="I61" s="46"/>
      <c r="J61" s="46"/>
      <c r="K61" s="46"/>
      <c r="L61" s="46"/>
      <c r="M61" s="46"/>
      <c r="N61" s="46"/>
      <c r="O61" s="46"/>
      <c r="P61" s="46"/>
      <c r="Q61" s="46"/>
      <c r="R61" s="46"/>
      <c r="S61" s="46"/>
      <c r="T61" s="46"/>
      <c r="U61" s="47"/>
      <c r="V61" s="60"/>
      <c r="W61" s="61"/>
    </row>
    <row r="62" spans="1:26" s="55" customFormat="1" ht="15" customHeight="1">
      <c r="A62" s="292"/>
      <c r="B62" s="292"/>
      <c r="C62" s="292"/>
      <c r="D62" s="292"/>
      <c r="E62" s="292"/>
      <c r="F62" s="292"/>
      <c r="G62" s="292"/>
      <c r="H62" s="292"/>
      <c r="I62" s="292"/>
      <c r="J62" s="292"/>
      <c r="K62" s="292"/>
      <c r="L62" s="292"/>
      <c r="M62" s="292"/>
      <c r="N62" s="292"/>
      <c r="O62" s="292"/>
      <c r="P62" s="292"/>
      <c r="Q62" s="292"/>
      <c r="R62" s="292"/>
      <c r="S62" s="292"/>
      <c r="T62" s="292"/>
      <c r="U62" s="292"/>
      <c r="V62" s="60"/>
      <c r="W62" s="61"/>
      <c r="X62" s="49"/>
      <c r="Y62" s="49"/>
      <c r="Z62" s="49"/>
    </row>
    <row r="63" spans="1:26" s="55" customFormat="1" ht="15" customHeight="1">
      <c r="A63" s="292"/>
      <c r="B63" s="292"/>
      <c r="C63" s="292"/>
      <c r="D63" s="292"/>
      <c r="E63" s="292"/>
      <c r="F63" s="292"/>
      <c r="G63" s="292"/>
      <c r="H63" s="292"/>
      <c r="I63" s="292"/>
      <c r="J63" s="292"/>
      <c r="K63" s="292"/>
      <c r="L63" s="292"/>
      <c r="M63" s="292"/>
      <c r="N63" s="292"/>
      <c r="O63" s="292"/>
      <c r="P63" s="292"/>
      <c r="Q63" s="292"/>
      <c r="R63" s="292"/>
      <c r="S63" s="292"/>
      <c r="T63" s="292"/>
      <c r="U63" s="292"/>
      <c r="V63" s="60"/>
      <c r="W63" s="61"/>
      <c r="X63" s="49"/>
      <c r="Y63" s="49"/>
      <c r="Z63" s="49"/>
    </row>
    <row r="64" spans="1:26" ht="15" customHeight="1">
      <c r="A64" s="45"/>
      <c r="B64" s="46"/>
      <c r="C64" s="46"/>
      <c r="D64" s="46"/>
      <c r="E64" s="46"/>
      <c r="F64" s="46"/>
      <c r="G64" s="46"/>
      <c r="H64" s="46"/>
      <c r="I64" s="46"/>
      <c r="J64" s="46"/>
      <c r="K64" s="46"/>
      <c r="L64" s="46"/>
      <c r="M64" s="46"/>
      <c r="N64" s="46"/>
      <c r="O64" s="46"/>
      <c r="P64" s="46"/>
      <c r="Q64" s="46"/>
      <c r="R64" s="46"/>
      <c r="S64" s="46"/>
      <c r="T64" s="46"/>
      <c r="U64" s="47"/>
      <c r="V64" s="60"/>
      <c r="W64" s="61" t="s">
        <v>6</v>
      </c>
    </row>
    <row r="65" spans="1:26" s="54" customFormat="1" ht="15" customHeight="1">
      <c r="A65" s="76" t="s">
        <v>4</v>
      </c>
      <c r="B65" s="51"/>
      <c r="C65" s="51"/>
      <c r="D65" s="51"/>
      <c r="E65" s="51"/>
      <c r="F65" s="51"/>
      <c r="G65" s="51"/>
      <c r="H65" s="51"/>
      <c r="I65" s="51"/>
      <c r="J65" s="51"/>
      <c r="K65" s="51"/>
      <c r="L65" s="51"/>
      <c r="M65" s="51"/>
      <c r="N65" s="51"/>
      <c r="O65" s="51"/>
      <c r="P65" s="51"/>
      <c r="Q65" s="51"/>
      <c r="R65" s="51"/>
      <c r="S65" s="51"/>
      <c r="T65" s="51"/>
      <c r="U65" s="47"/>
      <c r="V65" s="86"/>
      <c r="W65" s="61"/>
      <c r="X65" s="49"/>
      <c r="Y65" s="49"/>
      <c r="Z65" s="49"/>
    </row>
    <row r="66" spans="1:26" ht="11.25" customHeight="1">
      <c r="A66" s="45"/>
      <c r="B66" s="46"/>
      <c r="C66" s="46"/>
      <c r="D66" s="46"/>
      <c r="E66" s="46"/>
      <c r="F66" s="46"/>
      <c r="G66" s="46"/>
      <c r="H66" s="46"/>
      <c r="I66" s="46"/>
      <c r="J66" s="46"/>
      <c r="K66" s="46"/>
      <c r="L66" s="46"/>
      <c r="M66" s="46"/>
      <c r="N66" s="46"/>
      <c r="O66" s="46"/>
      <c r="P66" s="46"/>
      <c r="Q66" s="46"/>
      <c r="R66" s="46"/>
      <c r="S66" s="46"/>
      <c r="T66" s="46"/>
      <c r="U66" s="47"/>
      <c r="V66" s="60"/>
      <c r="W66" s="61"/>
    </row>
    <row r="67" spans="1:26" ht="13.5" customHeight="1">
      <c r="A67" s="608" t="s">
        <v>49</v>
      </c>
      <c r="B67" s="290" t="s">
        <v>87</v>
      </c>
      <c r="C67" s="290"/>
      <c r="D67" s="290"/>
      <c r="E67" s="290"/>
      <c r="F67" s="609" t="s">
        <v>79</v>
      </c>
      <c r="G67" s="609"/>
      <c r="H67" s="609"/>
      <c r="I67" s="609"/>
      <c r="J67" s="609" t="s">
        <v>69</v>
      </c>
      <c r="K67" s="609"/>
      <c r="L67" s="609"/>
      <c r="M67" s="610" t="s">
        <v>86</v>
      </c>
      <c r="N67" s="610"/>
      <c r="O67" s="610"/>
      <c r="P67" s="610"/>
      <c r="Q67" s="610" t="s">
        <v>88</v>
      </c>
      <c r="R67" s="610"/>
      <c r="S67" s="610"/>
      <c r="T67" s="610"/>
      <c r="U67" s="610"/>
      <c r="V67" s="60"/>
      <c r="W67" s="61"/>
    </row>
    <row r="68" spans="1:26" ht="13.5" customHeight="1">
      <c r="A68" s="608"/>
      <c r="B68" s="290"/>
      <c r="C68" s="290"/>
      <c r="D68" s="290"/>
      <c r="E68" s="290"/>
      <c r="F68" s="609"/>
      <c r="G68" s="609"/>
      <c r="H68" s="609"/>
      <c r="I68" s="609"/>
      <c r="J68" s="609"/>
      <c r="K68" s="609"/>
      <c r="L68" s="609"/>
      <c r="M68" s="609" t="s">
        <v>50</v>
      </c>
      <c r="N68" s="609"/>
      <c r="O68" s="609" t="s">
        <v>76</v>
      </c>
      <c r="P68" s="609"/>
      <c r="Q68" s="610"/>
      <c r="R68" s="610"/>
      <c r="S68" s="610"/>
      <c r="T68" s="610"/>
      <c r="U68" s="610"/>
      <c r="V68" s="60"/>
      <c r="W68" s="61"/>
    </row>
    <row r="69" spans="1:26" ht="41.25" customHeight="1">
      <c r="A69" s="98">
        <v>1</v>
      </c>
      <c r="B69" s="198"/>
      <c r="C69" s="198"/>
      <c r="D69" s="198"/>
      <c r="E69" s="198"/>
      <c r="F69" s="198"/>
      <c r="G69" s="198"/>
      <c r="H69" s="198"/>
      <c r="I69" s="198"/>
      <c r="J69" s="189"/>
      <c r="K69" s="189"/>
      <c r="L69" s="189"/>
      <c r="M69" s="189"/>
      <c r="N69" s="189"/>
      <c r="O69" s="189"/>
      <c r="P69" s="189"/>
      <c r="Q69" s="189"/>
      <c r="R69" s="189"/>
      <c r="S69" s="189"/>
      <c r="T69" s="189"/>
      <c r="U69" s="189"/>
      <c r="V69" s="88"/>
      <c r="W69" s="61"/>
    </row>
    <row r="70" spans="1:26" ht="41.25" customHeight="1">
      <c r="A70" s="98">
        <v>2</v>
      </c>
      <c r="B70" s="198"/>
      <c r="C70" s="198"/>
      <c r="D70" s="198"/>
      <c r="E70" s="198"/>
      <c r="F70" s="198"/>
      <c r="G70" s="198"/>
      <c r="H70" s="198"/>
      <c r="I70" s="198"/>
      <c r="J70" s="189"/>
      <c r="K70" s="189"/>
      <c r="L70" s="189"/>
      <c r="M70" s="189"/>
      <c r="N70" s="189"/>
      <c r="O70" s="189"/>
      <c r="P70" s="189"/>
      <c r="Q70" s="189"/>
      <c r="R70" s="189"/>
      <c r="S70" s="189"/>
      <c r="T70" s="189"/>
      <c r="U70" s="189"/>
      <c r="V70" s="60"/>
      <c r="W70" s="61"/>
    </row>
    <row r="71" spans="1:26" ht="41.25" customHeight="1">
      <c r="A71" s="98">
        <v>3</v>
      </c>
      <c r="B71" s="198"/>
      <c r="C71" s="198"/>
      <c r="D71" s="198"/>
      <c r="E71" s="198"/>
      <c r="F71" s="198"/>
      <c r="G71" s="198"/>
      <c r="H71" s="198"/>
      <c r="I71" s="198"/>
      <c r="J71" s="189"/>
      <c r="K71" s="189"/>
      <c r="L71" s="189"/>
      <c r="M71" s="189"/>
      <c r="N71" s="189"/>
      <c r="O71" s="189"/>
      <c r="P71" s="189"/>
      <c r="Q71" s="189"/>
      <c r="R71" s="189"/>
      <c r="S71" s="189"/>
      <c r="T71" s="189"/>
      <c r="U71" s="189"/>
      <c r="V71" s="60"/>
      <c r="W71" s="61"/>
    </row>
    <row r="72" spans="1:26" ht="41.25" customHeight="1">
      <c r="A72" s="98">
        <v>4</v>
      </c>
      <c r="B72" s="198"/>
      <c r="C72" s="198"/>
      <c r="D72" s="198"/>
      <c r="E72" s="198"/>
      <c r="F72" s="198"/>
      <c r="G72" s="198"/>
      <c r="H72" s="198"/>
      <c r="I72" s="198"/>
      <c r="J72" s="189"/>
      <c r="K72" s="189"/>
      <c r="L72" s="189"/>
      <c r="M72" s="189"/>
      <c r="N72" s="189"/>
      <c r="O72" s="189"/>
      <c r="P72" s="189"/>
      <c r="Q72" s="189"/>
      <c r="R72" s="189"/>
      <c r="S72" s="189"/>
      <c r="T72" s="189"/>
      <c r="U72" s="189"/>
      <c r="V72" s="60"/>
      <c r="W72" s="61"/>
    </row>
    <row r="73" spans="1:26" ht="41.25" customHeight="1">
      <c r="A73" s="98">
        <v>5</v>
      </c>
      <c r="B73" s="198"/>
      <c r="C73" s="198"/>
      <c r="D73" s="198"/>
      <c r="E73" s="198"/>
      <c r="F73" s="198"/>
      <c r="G73" s="198"/>
      <c r="H73" s="198"/>
      <c r="I73" s="198"/>
      <c r="J73" s="189"/>
      <c r="K73" s="189"/>
      <c r="L73" s="189"/>
      <c r="M73" s="189"/>
      <c r="N73" s="189"/>
      <c r="O73" s="189"/>
      <c r="P73" s="189"/>
      <c r="Q73" s="189"/>
      <c r="R73" s="189"/>
      <c r="S73" s="189"/>
      <c r="T73" s="189"/>
      <c r="U73" s="189"/>
      <c r="V73" s="60"/>
      <c r="W73" s="61"/>
    </row>
    <row r="74" spans="1:26" ht="41.25" customHeight="1">
      <c r="A74" s="98">
        <v>6</v>
      </c>
      <c r="B74" s="198"/>
      <c r="C74" s="198"/>
      <c r="D74" s="198"/>
      <c r="E74" s="198"/>
      <c r="F74" s="198"/>
      <c r="G74" s="198"/>
      <c r="H74" s="198"/>
      <c r="I74" s="198"/>
      <c r="J74" s="189"/>
      <c r="K74" s="189"/>
      <c r="L74" s="189"/>
      <c r="M74" s="189"/>
      <c r="N74" s="189"/>
      <c r="O74" s="189"/>
      <c r="P74" s="189"/>
      <c r="Q74" s="189"/>
      <c r="R74" s="189"/>
      <c r="S74" s="189"/>
      <c r="T74" s="189"/>
      <c r="U74" s="189"/>
      <c r="V74" s="60"/>
      <c r="W74" s="61"/>
    </row>
    <row r="75" spans="1:26" ht="41.25" customHeight="1">
      <c r="A75" s="98">
        <v>7</v>
      </c>
      <c r="B75" s="198"/>
      <c r="C75" s="198"/>
      <c r="D75" s="198"/>
      <c r="E75" s="198"/>
      <c r="F75" s="198"/>
      <c r="G75" s="198"/>
      <c r="H75" s="198"/>
      <c r="I75" s="198"/>
      <c r="J75" s="189"/>
      <c r="K75" s="189"/>
      <c r="L75" s="189"/>
      <c r="M75" s="189"/>
      <c r="N75" s="189"/>
      <c r="O75" s="189"/>
      <c r="P75" s="189"/>
      <c r="Q75" s="189"/>
      <c r="R75" s="189"/>
      <c r="S75" s="189"/>
      <c r="T75" s="189"/>
      <c r="U75" s="189"/>
      <c r="V75" s="60"/>
      <c r="W75" s="61"/>
    </row>
    <row r="76" spans="1:26" ht="41.25" customHeight="1">
      <c r="A76" s="98">
        <v>8</v>
      </c>
      <c r="B76" s="198"/>
      <c r="C76" s="198"/>
      <c r="D76" s="198"/>
      <c r="E76" s="198"/>
      <c r="F76" s="198"/>
      <c r="G76" s="198"/>
      <c r="H76" s="198"/>
      <c r="I76" s="198"/>
      <c r="J76" s="189"/>
      <c r="K76" s="189"/>
      <c r="L76" s="189"/>
      <c r="M76" s="189"/>
      <c r="N76" s="189"/>
      <c r="O76" s="189"/>
      <c r="P76" s="189"/>
      <c r="Q76" s="189"/>
      <c r="R76" s="189"/>
      <c r="S76" s="189"/>
      <c r="T76" s="189"/>
      <c r="U76" s="189"/>
      <c r="V76" s="60"/>
      <c r="W76" s="61"/>
    </row>
    <row r="77" spans="1:26" ht="41.25" customHeight="1">
      <c r="A77" s="98">
        <v>9</v>
      </c>
      <c r="B77" s="198"/>
      <c r="C77" s="198"/>
      <c r="D77" s="198"/>
      <c r="E77" s="198"/>
      <c r="F77" s="198"/>
      <c r="G77" s="198"/>
      <c r="H77" s="198"/>
      <c r="I77" s="198"/>
      <c r="J77" s="189"/>
      <c r="K77" s="189"/>
      <c r="L77" s="189"/>
      <c r="M77" s="189"/>
      <c r="N77" s="189"/>
      <c r="O77" s="189"/>
      <c r="P77" s="189"/>
      <c r="Q77" s="189"/>
      <c r="R77" s="189"/>
      <c r="S77" s="189"/>
      <c r="T77" s="189"/>
      <c r="U77" s="189"/>
      <c r="V77" s="60"/>
      <c r="W77" s="61"/>
    </row>
    <row r="78" spans="1:26" ht="41.25" customHeight="1">
      <c r="A78" s="98">
        <v>10</v>
      </c>
      <c r="B78" s="198"/>
      <c r="C78" s="198"/>
      <c r="D78" s="198"/>
      <c r="E78" s="198"/>
      <c r="F78" s="198"/>
      <c r="G78" s="198"/>
      <c r="H78" s="198"/>
      <c r="I78" s="198"/>
      <c r="J78" s="189"/>
      <c r="K78" s="189"/>
      <c r="L78" s="189"/>
      <c r="M78" s="189"/>
      <c r="N78" s="189"/>
      <c r="O78" s="189"/>
      <c r="P78" s="189"/>
      <c r="Q78" s="189"/>
      <c r="R78" s="189"/>
      <c r="S78" s="189"/>
      <c r="T78" s="189"/>
      <c r="U78" s="189"/>
      <c r="V78" s="60"/>
      <c r="W78" s="61"/>
    </row>
    <row r="79" spans="1:26" ht="41.25" customHeight="1">
      <c r="A79" s="98">
        <v>11</v>
      </c>
      <c r="B79" s="198"/>
      <c r="C79" s="198"/>
      <c r="D79" s="198"/>
      <c r="E79" s="198"/>
      <c r="F79" s="198"/>
      <c r="G79" s="198"/>
      <c r="H79" s="198"/>
      <c r="I79" s="198"/>
      <c r="J79" s="189"/>
      <c r="K79" s="189"/>
      <c r="L79" s="189"/>
      <c r="M79" s="189"/>
      <c r="N79" s="189"/>
      <c r="O79" s="189"/>
      <c r="P79" s="189"/>
      <c r="Q79" s="189"/>
      <c r="R79" s="189"/>
      <c r="S79" s="189"/>
      <c r="T79" s="189"/>
      <c r="U79" s="189"/>
      <c r="V79" s="60"/>
      <c r="W79" s="61"/>
    </row>
    <row r="80" spans="1:26" ht="41.25" customHeight="1">
      <c r="A80" s="98">
        <v>12</v>
      </c>
      <c r="B80" s="198"/>
      <c r="C80" s="198"/>
      <c r="D80" s="198"/>
      <c r="E80" s="198"/>
      <c r="F80" s="198"/>
      <c r="G80" s="198"/>
      <c r="H80" s="198"/>
      <c r="I80" s="198"/>
      <c r="J80" s="189"/>
      <c r="K80" s="189"/>
      <c r="L80" s="189"/>
      <c r="M80" s="189"/>
      <c r="N80" s="189"/>
      <c r="O80" s="189"/>
      <c r="P80" s="189"/>
      <c r="Q80" s="189"/>
      <c r="R80" s="189"/>
      <c r="S80" s="189"/>
      <c r="T80" s="189"/>
      <c r="U80" s="189"/>
      <c r="V80" s="60"/>
      <c r="W80" s="61"/>
    </row>
    <row r="81" spans="1:26" ht="41.25" customHeight="1">
      <c r="A81" s="98">
        <v>13</v>
      </c>
      <c r="B81" s="198"/>
      <c r="C81" s="198"/>
      <c r="D81" s="198"/>
      <c r="E81" s="198"/>
      <c r="F81" s="198"/>
      <c r="G81" s="198"/>
      <c r="H81" s="198"/>
      <c r="I81" s="198"/>
      <c r="J81" s="189"/>
      <c r="K81" s="189"/>
      <c r="L81" s="189"/>
      <c r="M81" s="189"/>
      <c r="N81" s="189"/>
      <c r="O81" s="189"/>
      <c r="P81" s="189"/>
      <c r="Q81" s="189"/>
      <c r="R81" s="189"/>
      <c r="S81" s="189"/>
      <c r="T81" s="189"/>
      <c r="U81" s="189"/>
      <c r="V81" s="60"/>
      <c r="W81" s="61"/>
    </row>
    <row r="82" spans="1:26" ht="41.25" customHeight="1">
      <c r="A82" s="98">
        <v>14</v>
      </c>
      <c r="B82" s="198"/>
      <c r="C82" s="198"/>
      <c r="D82" s="198"/>
      <c r="E82" s="198"/>
      <c r="F82" s="198"/>
      <c r="G82" s="198"/>
      <c r="H82" s="198"/>
      <c r="I82" s="198"/>
      <c r="J82" s="189"/>
      <c r="K82" s="189"/>
      <c r="L82" s="189"/>
      <c r="M82" s="189"/>
      <c r="N82" s="189"/>
      <c r="O82" s="189"/>
      <c r="P82" s="189"/>
      <c r="Q82" s="189"/>
      <c r="R82" s="189"/>
      <c r="S82" s="189"/>
      <c r="T82" s="189"/>
      <c r="U82" s="189"/>
      <c r="V82" s="60"/>
      <c r="W82" s="61"/>
    </row>
    <row r="83" spans="1:26" ht="41.25" customHeight="1">
      <c r="A83" s="98">
        <v>15</v>
      </c>
      <c r="B83" s="198"/>
      <c r="C83" s="198"/>
      <c r="D83" s="198"/>
      <c r="E83" s="198"/>
      <c r="F83" s="198"/>
      <c r="G83" s="198"/>
      <c r="H83" s="198"/>
      <c r="I83" s="198"/>
      <c r="J83" s="189"/>
      <c r="K83" s="189"/>
      <c r="L83" s="189"/>
      <c r="M83" s="189"/>
      <c r="N83" s="189"/>
      <c r="O83" s="189"/>
      <c r="P83" s="189"/>
      <c r="Q83" s="189"/>
      <c r="R83" s="189"/>
      <c r="S83" s="189"/>
      <c r="T83" s="189"/>
      <c r="U83" s="189"/>
      <c r="V83" s="60"/>
      <c r="W83" s="61"/>
    </row>
    <row r="84" spans="1:26" ht="41.25" customHeight="1">
      <c r="A84" s="98">
        <v>16</v>
      </c>
      <c r="B84" s="198"/>
      <c r="C84" s="198"/>
      <c r="D84" s="198"/>
      <c r="E84" s="198"/>
      <c r="F84" s="198"/>
      <c r="G84" s="198"/>
      <c r="H84" s="198"/>
      <c r="I84" s="198"/>
      <c r="J84" s="189"/>
      <c r="K84" s="189"/>
      <c r="L84" s="189"/>
      <c r="M84" s="189"/>
      <c r="N84" s="189"/>
      <c r="O84" s="189"/>
      <c r="P84" s="189"/>
      <c r="Q84" s="189"/>
      <c r="R84" s="189"/>
      <c r="S84" s="189"/>
      <c r="T84" s="189"/>
      <c r="U84" s="189"/>
      <c r="V84" s="60"/>
      <c r="W84" s="61"/>
    </row>
    <row r="85" spans="1:26" ht="41.25" customHeight="1">
      <c r="A85" s="98">
        <v>17</v>
      </c>
      <c r="B85" s="198"/>
      <c r="C85" s="198"/>
      <c r="D85" s="198"/>
      <c r="E85" s="198"/>
      <c r="F85" s="198"/>
      <c r="G85" s="198"/>
      <c r="H85" s="198"/>
      <c r="I85" s="198"/>
      <c r="J85" s="189"/>
      <c r="K85" s="189"/>
      <c r="L85" s="189"/>
      <c r="M85" s="189"/>
      <c r="N85" s="189"/>
      <c r="O85" s="189"/>
      <c r="P85" s="189"/>
      <c r="Q85" s="189"/>
      <c r="R85" s="189"/>
      <c r="S85" s="189"/>
      <c r="T85" s="189"/>
      <c r="U85" s="189"/>
      <c r="V85" s="60"/>
      <c r="W85" s="61"/>
    </row>
    <row r="86" spans="1:26" ht="41.25" customHeight="1">
      <c r="A86" s="98">
        <v>18</v>
      </c>
      <c r="B86" s="198"/>
      <c r="C86" s="198"/>
      <c r="D86" s="198"/>
      <c r="E86" s="198"/>
      <c r="F86" s="198"/>
      <c r="G86" s="198"/>
      <c r="H86" s="198"/>
      <c r="I86" s="198"/>
      <c r="J86" s="189"/>
      <c r="K86" s="189"/>
      <c r="L86" s="189"/>
      <c r="M86" s="189"/>
      <c r="N86" s="189"/>
      <c r="O86" s="189"/>
      <c r="P86" s="189"/>
      <c r="Q86" s="189"/>
      <c r="R86" s="189"/>
      <c r="S86" s="189"/>
      <c r="T86" s="189"/>
      <c r="U86" s="189"/>
      <c r="V86" s="60"/>
      <c r="W86" s="61"/>
    </row>
    <row r="87" spans="1:26" ht="41.25" customHeight="1">
      <c r="A87" s="98">
        <v>19</v>
      </c>
      <c r="B87" s="198"/>
      <c r="C87" s="198"/>
      <c r="D87" s="198"/>
      <c r="E87" s="198"/>
      <c r="F87" s="198"/>
      <c r="G87" s="198"/>
      <c r="H87" s="198"/>
      <c r="I87" s="198"/>
      <c r="J87" s="189"/>
      <c r="K87" s="189"/>
      <c r="L87" s="189"/>
      <c r="M87" s="189"/>
      <c r="N87" s="189"/>
      <c r="O87" s="189"/>
      <c r="P87" s="189"/>
      <c r="Q87" s="189"/>
      <c r="R87" s="189"/>
      <c r="S87" s="189"/>
      <c r="T87" s="189"/>
      <c r="U87" s="189"/>
      <c r="V87" s="60"/>
      <c r="W87" s="61"/>
    </row>
    <row r="88" spans="1:26" ht="41.25" customHeight="1">
      <c r="A88" s="98">
        <v>20</v>
      </c>
      <c r="B88" s="198"/>
      <c r="C88" s="198"/>
      <c r="D88" s="198"/>
      <c r="E88" s="198"/>
      <c r="F88" s="198"/>
      <c r="G88" s="198"/>
      <c r="H88" s="198"/>
      <c r="I88" s="198"/>
      <c r="J88" s="189"/>
      <c r="K88" s="189"/>
      <c r="L88" s="189"/>
      <c r="M88" s="189"/>
      <c r="N88" s="189"/>
      <c r="O88" s="189"/>
      <c r="P88" s="189"/>
      <c r="Q88" s="189"/>
      <c r="R88" s="189"/>
      <c r="S88" s="189"/>
      <c r="T88" s="189"/>
      <c r="U88" s="189"/>
      <c r="V88" s="60"/>
      <c r="W88" s="61"/>
    </row>
    <row r="89" spans="1:26" ht="18.75" customHeight="1">
      <c r="B89" s="99"/>
      <c r="C89" s="99"/>
      <c r="D89" s="99"/>
      <c r="E89" s="99"/>
      <c r="F89" s="99"/>
      <c r="G89" s="99"/>
      <c r="H89" s="99"/>
      <c r="I89" s="99"/>
      <c r="J89" s="99"/>
      <c r="K89" s="99"/>
      <c r="L89" s="99"/>
      <c r="M89" s="99"/>
      <c r="N89" s="99"/>
      <c r="O89" s="99"/>
      <c r="P89" s="99"/>
      <c r="Q89" s="99"/>
      <c r="R89" s="99"/>
      <c r="S89" s="99"/>
      <c r="T89" s="99"/>
      <c r="U89" s="47"/>
      <c r="V89" s="60"/>
      <c r="W89" s="61"/>
    </row>
    <row r="90" spans="1:26" ht="18.75" customHeight="1">
      <c r="B90" s="99"/>
      <c r="C90" s="99"/>
      <c r="D90" s="99"/>
      <c r="E90" s="99"/>
      <c r="F90" s="99"/>
      <c r="G90" s="99"/>
      <c r="H90" s="99"/>
      <c r="I90" s="99"/>
      <c r="J90" s="99"/>
      <c r="K90" s="99"/>
      <c r="L90" s="99"/>
      <c r="M90" s="99"/>
      <c r="N90" s="99"/>
      <c r="O90" s="99"/>
      <c r="P90" s="99"/>
      <c r="Q90" s="99"/>
      <c r="R90" s="99"/>
      <c r="S90" s="99"/>
      <c r="T90" s="99"/>
      <c r="U90" s="47"/>
      <c r="V90" s="60"/>
      <c r="W90" s="61"/>
    </row>
    <row r="91" spans="1:26" s="54" customFormat="1" ht="16.2">
      <c r="A91" s="76" t="s">
        <v>5</v>
      </c>
      <c r="B91" s="51"/>
      <c r="C91" s="71"/>
      <c r="D91" s="51"/>
      <c r="E91" s="51"/>
      <c r="F91" s="51"/>
      <c r="G91" s="51"/>
      <c r="H91" s="51"/>
      <c r="I91" s="51"/>
      <c r="J91" s="51"/>
      <c r="K91" s="51"/>
      <c r="L91" s="51"/>
      <c r="M91" s="51"/>
      <c r="N91" s="51"/>
      <c r="O91" s="51"/>
      <c r="P91" s="51"/>
      <c r="Q91" s="51"/>
      <c r="R91" s="51"/>
      <c r="S91" s="51"/>
      <c r="T91" s="51"/>
      <c r="U91" s="47"/>
      <c r="V91" s="60"/>
      <c r="W91" s="61"/>
      <c r="X91" s="49"/>
      <c r="Y91" s="49"/>
      <c r="Z91" s="49"/>
    </row>
    <row r="92" spans="1:26">
      <c r="A92" s="46"/>
      <c r="B92" s="46"/>
      <c r="C92" s="46"/>
      <c r="D92" s="46"/>
      <c r="E92" s="46"/>
      <c r="F92" s="46"/>
      <c r="G92" s="46"/>
      <c r="H92" s="46"/>
      <c r="I92" s="46"/>
      <c r="J92" s="46"/>
      <c r="K92" s="46"/>
      <c r="L92" s="46"/>
      <c r="M92" s="46"/>
      <c r="N92" s="46"/>
      <c r="O92" s="46"/>
      <c r="P92" s="46"/>
      <c r="Q92" s="46"/>
      <c r="R92" s="46"/>
      <c r="S92" s="46"/>
      <c r="T92" s="46"/>
      <c r="U92" s="47"/>
      <c r="V92" s="60"/>
      <c r="W92" s="61"/>
    </row>
    <row r="93" spans="1:26" ht="15" customHeight="1">
      <c r="A93" s="608" t="s">
        <v>49</v>
      </c>
      <c r="B93" s="610" t="s">
        <v>68</v>
      </c>
      <c r="C93" s="610"/>
      <c r="D93" s="610"/>
      <c r="E93" s="610"/>
      <c r="F93" s="610"/>
      <c r="G93" s="610"/>
      <c r="H93" s="286" t="s">
        <v>51</v>
      </c>
      <c r="I93" s="286"/>
      <c r="J93" s="286"/>
      <c r="K93" s="286"/>
      <c r="L93" s="286"/>
      <c r="M93" s="286" t="s">
        <v>74</v>
      </c>
      <c r="N93" s="286"/>
      <c r="O93" s="286"/>
      <c r="P93" s="286"/>
      <c r="Q93" s="286"/>
      <c r="R93" s="610" t="s">
        <v>54</v>
      </c>
      <c r="S93" s="610"/>
      <c r="T93" s="610"/>
      <c r="U93" s="288" t="s">
        <v>97</v>
      </c>
      <c r="V93" s="60"/>
      <c r="W93" s="61"/>
    </row>
    <row r="94" spans="1:26" ht="15" customHeight="1">
      <c r="A94" s="608"/>
      <c r="B94" s="100" t="s">
        <v>7</v>
      </c>
      <c r="C94" s="100" t="s">
        <v>8</v>
      </c>
      <c r="D94" s="100" t="s">
        <v>52</v>
      </c>
      <c r="E94" s="611" t="s">
        <v>53</v>
      </c>
      <c r="F94" s="611"/>
      <c r="G94" s="611"/>
      <c r="H94" s="100" t="s">
        <v>7</v>
      </c>
      <c r="I94" s="100" t="s">
        <v>8</v>
      </c>
      <c r="J94" s="100" t="s">
        <v>52</v>
      </c>
      <c r="K94" s="611" t="s">
        <v>53</v>
      </c>
      <c r="L94" s="611"/>
      <c r="M94" s="100" t="s">
        <v>7</v>
      </c>
      <c r="N94" s="100" t="s">
        <v>8</v>
      </c>
      <c r="O94" s="100" t="s">
        <v>52</v>
      </c>
      <c r="P94" s="611" t="s">
        <v>53</v>
      </c>
      <c r="Q94" s="611"/>
      <c r="R94" s="101" t="s">
        <v>55</v>
      </c>
      <c r="S94" s="101" t="s">
        <v>8</v>
      </c>
      <c r="T94" s="101" t="s">
        <v>9</v>
      </c>
      <c r="U94" s="289"/>
      <c r="V94" s="60"/>
      <c r="W94" s="61"/>
    </row>
    <row r="95" spans="1:26" ht="41.25" customHeight="1">
      <c r="A95" s="98">
        <v>1</v>
      </c>
      <c r="B95" s="102">
        <f>ROUND(+D95/1.1,0)</f>
        <v>0</v>
      </c>
      <c r="C95" s="102">
        <f>D95-B95</f>
        <v>0</v>
      </c>
      <c r="D95" s="64"/>
      <c r="E95" s="284"/>
      <c r="F95" s="284"/>
      <c r="G95" s="284"/>
      <c r="H95" s="102">
        <f>ROUND(+J95/1.1,0)</f>
        <v>0</v>
      </c>
      <c r="I95" s="102">
        <f>J95-H95</f>
        <v>0</v>
      </c>
      <c r="J95" s="64"/>
      <c r="K95" s="612"/>
      <c r="L95" s="612"/>
      <c r="M95" s="102">
        <f>ROUND(+O95/1.1,0)</f>
        <v>0</v>
      </c>
      <c r="N95" s="102">
        <f>O95-M95</f>
        <v>0</v>
      </c>
      <c r="O95" s="64"/>
      <c r="P95" s="612"/>
      <c r="Q95" s="612"/>
      <c r="R95" s="182">
        <f t="shared" ref="R95" si="0">B95+H95+M95</f>
        <v>0</v>
      </c>
      <c r="S95" s="103">
        <f t="shared" ref="R95:T114" si="1">C95+I95+N95</f>
        <v>0</v>
      </c>
      <c r="T95" s="103">
        <f t="shared" si="1"/>
        <v>0</v>
      </c>
      <c r="U95" s="104">
        <f>O69</f>
        <v>0</v>
      </c>
      <c r="V95" s="180" t="str">
        <f t="shared" ref="V95:V114" si="2">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61"/>
    </row>
    <row r="96" spans="1:26" ht="41.25" customHeight="1">
      <c r="A96" s="98">
        <v>2</v>
      </c>
      <c r="B96" s="102">
        <f t="shared" ref="B96:B114" si="3">ROUND(+D96/1.1,0)</f>
        <v>0</v>
      </c>
      <c r="C96" s="102">
        <f t="shared" ref="C96:C114" si="4">D96-B96</f>
        <v>0</v>
      </c>
      <c r="D96" s="65"/>
      <c r="E96" s="631"/>
      <c r="F96" s="631"/>
      <c r="G96" s="631"/>
      <c r="H96" s="102">
        <f t="shared" ref="H96:H114" si="5">ROUND(+J96/1.1,0)</f>
        <v>0</v>
      </c>
      <c r="I96" s="102">
        <f t="shared" ref="I96:I114" si="6">J96-H96</f>
        <v>0</v>
      </c>
      <c r="J96" s="65"/>
      <c r="K96" s="612"/>
      <c r="L96" s="612"/>
      <c r="M96" s="102">
        <f t="shared" ref="M96:M114" si="7">ROUND(+O96/1.1,0)</f>
        <v>0</v>
      </c>
      <c r="N96" s="102">
        <f t="shared" ref="N96:N114" si="8">O96-M96</f>
        <v>0</v>
      </c>
      <c r="O96" s="64"/>
      <c r="P96" s="612"/>
      <c r="Q96" s="612"/>
      <c r="R96" s="103">
        <f t="shared" si="1"/>
        <v>0</v>
      </c>
      <c r="S96" s="103">
        <f t="shared" si="1"/>
        <v>0</v>
      </c>
      <c r="T96" s="103">
        <f t="shared" si="1"/>
        <v>0</v>
      </c>
      <c r="U96" s="104">
        <f t="shared" ref="U96:U114" si="9">O70</f>
        <v>0</v>
      </c>
      <c r="V96" s="181" t="str">
        <f t="shared" si="2"/>
        <v/>
      </c>
    </row>
    <row r="97" spans="1:26" ht="41.25" customHeight="1">
      <c r="A97" s="98">
        <v>3</v>
      </c>
      <c r="B97" s="102">
        <f t="shared" si="3"/>
        <v>0</v>
      </c>
      <c r="C97" s="102">
        <f t="shared" si="4"/>
        <v>0</v>
      </c>
      <c r="D97" s="65"/>
      <c r="E97" s="631"/>
      <c r="F97" s="631"/>
      <c r="G97" s="631"/>
      <c r="H97" s="102">
        <f t="shared" si="5"/>
        <v>0</v>
      </c>
      <c r="I97" s="102">
        <f t="shared" si="6"/>
        <v>0</v>
      </c>
      <c r="J97" s="65"/>
      <c r="K97" s="612"/>
      <c r="L97" s="612"/>
      <c r="M97" s="102">
        <f t="shared" si="7"/>
        <v>0</v>
      </c>
      <c r="N97" s="102">
        <f t="shared" si="8"/>
        <v>0</v>
      </c>
      <c r="O97" s="64"/>
      <c r="P97" s="612"/>
      <c r="Q97" s="612"/>
      <c r="R97" s="103">
        <f t="shared" si="1"/>
        <v>0</v>
      </c>
      <c r="S97" s="103">
        <f t="shared" si="1"/>
        <v>0</v>
      </c>
      <c r="T97" s="103">
        <f t="shared" si="1"/>
        <v>0</v>
      </c>
      <c r="U97" s="104">
        <f t="shared" si="9"/>
        <v>0</v>
      </c>
      <c r="V97" s="181" t="str">
        <f t="shared" si="2"/>
        <v/>
      </c>
    </row>
    <row r="98" spans="1:26" ht="41.25" customHeight="1">
      <c r="A98" s="98">
        <v>4</v>
      </c>
      <c r="B98" s="102">
        <f t="shared" si="3"/>
        <v>0</v>
      </c>
      <c r="C98" s="102">
        <f t="shared" si="4"/>
        <v>0</v>
      </c>
      <c r="D98" s="65"/>
      <c r="E98" s="631"/>
      <c r="F98" s="631"/>
      <c r="G98" s="631"/>
      <c r="H98" s="102">
        <f t="shared" si="5"/>
        <v>0</v>
      </c>
      <c r="I98" s="102">
        <f t="shared" si="6"/>
        <v>0</v>
      </c>
      <c r="J98" s="65"/>
      <c r="K98" s="612"/>
      <c r="L98" s="612"/>
      <c r="M98" s="102">
        <f t="shared" si="7"/>
        <v>0</v>
      </c>
      <c r="N98" s="102">
        <f t="shared" si="8"/>
        <v>0</v>
      </c>
      <c r="O98" s="64"/>
      <c r="P98" s="612"/>
      <c r="Q98" s="612"/>
      <c r="R98" s="103">
        <f t="shared" si="1"/>
        <v>0</v>
      </c>
      <c r="S98" s="103">
        <f t="shared" si="1"/>
        <v>0</v>
      </c>
      <c r="T98" s="103">
        <f t="shared" si="1"/>
        <v>0</v>
      </c>
      <c r="U98" s="104">
        <f t="shared" si="9"/>
        <v>0</v>
      </c>
      <c r="V98" s="181" t="str">
        <f t="shared" si="2"/>
        <v/>
      </c>
    </row>
    <row r="99" spans="1:26" ht="41.25" customHeight="1">
      <c r="A99" s="98">
        <v>5</v>
      </c>
      <c r="B99" s="102">
        <f t="shared" si="3"/>
        <v>0</v>
      </c>
      <c r="C99" s="102">
        <f t="shared" si="4"/>
        <v>0</v>
      </c>
      <c r="D99" s="65"/>
      <c r="E99" s="631"/>
      <c r="F99" s="631"/>
      <c r="G99" s="631"/>
      <c r="H99" s="102">
        <f t="shared" si="5"/>
        <v>0</v>
      </c>
      <c r="I99" s="102">
        <f t="shared" si="6"/>
        <v>0</v>
      </c>
      <c r="J99" s="65"/>
      <c r="K99" s="612"/>
      <c r="L99" s="612"/>
      <c r="M99" s="102">
        <f t="shared" si="7"/>
        <v>0</v>
      </c>
      <c r="N99" s="102">
        <f t="shared" si="8"/>
        <v>0</v>
      </c>
      <c r="O99" s="64"/>
      <c r="P99" s="612"/>
      <c r="Q99" s="612"/>
      <c r="R99" s="103">
        <f t="shared" si="1"/>
        <v>0</v>
      </c>
      <c r="S99" s="103">
        <f t="shared" si="1"/>
        <v>0</v>
      </c>
      <c r="T99" s="103">
        <f t="shared" si="1"/>
        <v>0</v>
      </c>
      <c r="U99" s="104">
        <f t="shared" si="9"/>
        <v>0</v>
      </c>
      <c r="V99" s="181" t="str">
        <f t="shared" si="2"/>
        <v/>
      </c>
    </row>
    <row r="100" spans="1:26" ht="41.25" customHeight="1">
      <c r="A100" s="98">
        <v>6</v>
      </c>
      <c r="B100" s="102">
        <f t="shared" si="3"/>
        <v>0</v>
      </c>
      <c r="C100" s="102">
        <f t="shared" si="4"/>
        <v>0</v>
      </c>
      <c r="D100" s="65"/>
      <c r="E100" s="631"/>
      <c r="F100" s="631"/>
      <c r="G100" s="631"/>
      <c r="H100" s="102">
        <f t="shared" si="5"/>
        <v>0</v>
      </c>
      <c r="I100" s="102">
        <f t="shared" si="6"/>
        <v>0</v>
      </c>
      <c r="J100" s="65"/>
      <c r="K100" s="612"/>
      <c r="L100" s="612"/>
      <c r="M100" s="102">
        <f t="shared" si="7"/>
        <v>0</v>
      </c>
      <c r="N100" s="102">
        <f t="shared" si="8"/>
        <v>0</v>
      </c>
      <c r="O100" s="64"/>
      <c r="P100" s="612"/>
      <c r="Q100" s="612"/>
      <c r="R100" s="103">
        <f t="shared" si="1"/>
        <v>0</v>
      </c>
      <c r="S100" s="103">
        <f t="shared" si="1"/>
        <v>0</v>
      </c>
      <c r="T100" s="103">
        <f t="shared" si="1"/>
        <v>0</v>
      </c>
      <c r="U100" s="104">
        <f t="shared" si="9"/>
        <v>0</v>
      </c>
      <c r="V100" s="181" t="str">
        <f t="shared" si="2"/>
        <v/>
      </c>
    </row>
    <row r="101" spans="1:26" ht="41.25" customHeight="1">
      <c r="A101" s="98">
        <v>7</v>
      </c>
      <c r="B101" s="102">
        <f t="shared" si="3"/>
        <v>0</v>
      </c>
      <c r="C101" s="102">
        <f t="shared" si="4"/>
        <v>0</v>
      </c>
      <c r="D101" s="65"/>
      <c r="E101" s="631"/>
      <c r="F101" s="631"/>
      <c r="G101" s="631"/>
      <c r="H101" s="102">
        <f t="shared" si="5"/>
        <v>0</v>
      </c>
      <c r="I101" s="102">
        <f t="shared" si="6"/>
        <v>0</v>
      </c>
      <c r="J101" s="65"/>
      <c r="K101" s="612"/>
      <c r="L101" s="612"/>
      <c r="M101" s="102">
        <f t="shared" si="7"/>
        <v>0</v>
      </c>
      <c r="N101" s="102">
        <f t="shared" si="8"/>
        <v>0</v>
      </c>
      <c r="O101" s="64"/>
      <c r="P101" s="612"/>
      <c r="Q101" s="612"/>
      <c r="R101" s="103">
        <f t="shared" si="1"/>
        <v>0</v>
      </c>
      <c r="S101" s="103">
        <f t="shared" si="1"/>
        <v>0</v>
      </c>
      <c r="T101" s="103">
        <f t="shared" si="1"/>
        <v>0</v>
      </c>
      <c r="U101" s="104">
        <f t="shared" si="9"/>
        <v>0</v>
      </c>
      <c r="V101" s="181" t="str">
        <f t="shared" si="2"/>
        <v/>
      </c>
    </row>
    <row r="102" spans="1:26" ht="41.25" customHeight="1">
      <c r="A102" s="98">
        <v>8</v>
      </c>
      <c r="B102" s="102">
        <f t="shared" si="3"/>
        <v>0</v>
      </c>
      <c r="C102" s="102">
        <f t="shared" si="4"/>
        <v>0</v>
      </c>
      <c r="D102" s="65"/>
      <c r="E102" s="631"/>
      <c r="F102" s="631"/>
      <c r="G102" s="631"/>
      <c r="H102" s="102">
        <f t="shared" si="5"/>
        <v>0</v>
      </c>
      <c r="I102" s="102">
        <f t="shared" si="6"/>
        <v>0</v>
      </c>
      <c r="J102" s="65"/>
      <c r="K102" s="612"/>
      <c r="L102" s="612"/>
      <c r="M102" s="102">
        <f t="shared" si="7"/>
        <v>0</v>
      </c>
      <c r="N102" s="102">
        <f t="shared" si="8"/>
        <v>0</v>
      </c>
      <c r="O102" s="64"/>
      <c r="P102" s="612"/>
      <c r="Q102" s="612"/>
      <c r="R102" s="103">
        <f t="shared" si="1"/>
        <v>0</v>
      </c>
      <c r="S102" s="103">
        <f t="shared" si="1"/>
        <v>0</v>
      </c>
      <c r="T102" s="103">
        <f t="shared" si="1"/>
        <v>0</v>
      </c>
      <c r="U102" s="104">
        <f t="shared" si="9"/>
        <v>0</v>
      </c>
      <c r="V102" s="181" t="str">
        <f t="shared" si="2"/>
        <v/>
      </c>
    </row>
    <row r="103" spans="1:26" ht="41.25" customHeight="1">
      <c r="A103" s="98">
        <v>9</v>
      </c>
      <c r="B103" s="102">
        <f t="shared" si="3"/>
        <v>0</v>
      </c>
      <c r="C103" s="102">
        <f t="shared" si="4"/>
        <v>0</v>
      </c>
      <c r="D103" s="65"/>
      <c r="E103" s="631"/>
      <c r="F103" s="631"/>
      <c r="G103" s="631"/>
      <c r="H103" s="102">
        <f t="shared" si="5"/>
        <v>0</v>
      </c>
      <c r="I103" s="102">
        <f t="shared" si="6"/>
        <v>0</v>
      </c>
      <c r="J103" s="65"/>
      <c r="K103" s="612"/>
      <c r="L103" s="612"/>
      <c r="M103" s="102">
        <f t="shared" si="7"/>
        <v>0</v>
      </c>
      <c r="N103" s="102">
        <f t="shared" si="8"/>
        <v>0</v>
      </c>
      <c r="O103" s="64"/>
      <c r="P103" s="612"/>
      <c r="Q103" s="612"/>
      <c r="R103" s="103">
        <f t="shared" si="1"/>
        <v>0</v>
      </c>
      <c r="S103" s="103">
        <f t="shared" si="1"/>
        <v>0</v>
      </c>
      <c r="T103" s="103">
        <f t="shared" si="1"/>
        <v>0</v>
      </c>
      <c r="U103" s="104">
        <f t="shared" si="9"/>
        <v>0</v>
      </c>
      <c r="V103" s="181" t="str">
        <f t="shared" si="2"/>
        <v/>
      </c>
    </row>
    <row r="104" spans="1:26" ht="41.25" customHeight="1">
      <c r="A104" s="98">
        <v>10</v>
      </c>
      <c r="B104" s="102">
        <f t="shared" si="3"/>
        <v>0</v>
      </c>
      <c r="C104" s="102">
        <f t="shared" si="4"/>
        <v>0</v>
      </c>
      <c r="D104" s="65"/>
      <c r="E104" s="631"/>
      <c r="F104" s="631"/>
      <c r="G104" s="631"/>
      <c r="H104" s="102">
        <f t="shared" si="5"/>
        <v>0</v>
      </c>
      <c r="I104" s="102">
        <f t="shared" si="6"/>
        <v>0</v>
      </c>
      <c r="J104" s="65"/>
      <c r="K104" s="612"/>
      <c r="L104" s="612"/>
      <c r="M104" s="102">
        <f t="shared" si="7"/>
        <v>0</v>
      </c>
      <c r="N104" s="102">
        <f t="shared" si="8"/>
        <v>0</v>
      </c>
      <c r="O104" s="64"/>
      <c r="P104" s="612"/>
      <c r="Q104" s="612"/>
      <c r="R104" s="103">
        <f t="shared" si="1"/>
        <v>0</v>
      </c>
      <c r="S104" s="103">
        <f t="shared" si="1"/>
        <v>0</v>
      </c>
      <c r="T104" s="103">
        <f t="shared" si="1"/>
        <v>0</v>
      </c>
      <c r="U104" s="104">
        <f t="shared" si="9"/>
        <v>0</v>
      </c>
      <c r="V104" s="181" t="str">
        <f t="shared" si="2"/>
        <v/>
      </c>
      <c r="W104" s="94"/>
      <c r="X104" s="94"/>
      <c r="Y104" s="94"/>
      <c r="Z104" s="94"/>
    </row>
    <row r="105" spans="1:26" ht="41.25" customHeight="1">
      <c r="A105" s="98">
        <v>11</v>
      </c>
      <c r="B105" s="102">
        <f t="shared" si="3"/>
        <v>0</v>
      </c>
      <c r="C105" s="102">
        <f t="shared" si="4"/>
        <v>0</v>
      </c>
      <c r="D105" s="65"/>
      <c r="E105" s="631"/>
      <c r="F105" s="631"/>
      <c r="G105" s="631"/>
      <c r="H105" s="102">
        <f t="shared" si="5"/>
        <v>0</v>
      </c>
      <c r="I105" s="102">
        <f t="shared" si="6"/>
        <v>0</v>
      </c>
      <c r="J105" s="65"/>
      <c r="K105" s="612"/>
      <c r="L105" s="612"/>
      <c r="M105" s="102">
        <f t="shared" si="7"/>
        <v>0</v>
      </c>
      <c r="N105" s="102">
        <f t="shared" si="8"/>
        <v>0</v>
      </c>
      <c r="O105" s="64"/>
      <c r="P105" s="612"/>
      <c r="Q105" s="612"/>
      <c r="R105" s="103">
        <f t="shared" si="1"/>
        <v>0</v>
      </c>
      <c r="S105" s="103">
        <f t="shared" si="1"/>
        <v>0</v>
      </c>
      <c r="T105" s="103">
        <f t="shared" si="1"/>
        <v>0</v>
      </c>
      <c r="U105" s="104">
        <f t="shared" si="9"/>
        <v>0</v>
      </c>
      <c r="V105" s="181" t="str">
        <f t="shared" si="2"/>
        <v/>
      </c>
      <c r="W105" s="94"/>
      <c r="X105" s="94"/>
      <c r="Y105" s="94"/>
      <c r="Z105" s="94"/>
    </row>
    <row r="106" spans="1:26" ht="41.25" customHeight="1">
      <c r="A106" s="98">
        <v>12</v>
      </c>
      <c r="B106" s="102">
        <f t="shared" si="3"/>
        <v>0</v>
      </c>
      <c r="C106" s="102">
        <f t="shared" si="4"/>
        <v>0</v>
      </c>
      <c r="D106" s="65"/>
      <c r="E106" s="631"/>
      <c r="F106" s="631"/>
      <c r="G106" s="631"/>
      <c r="H106" s="102">
        <f t="shared" si="5"/>
        <v>0</v>
      </c>
      <c r="I106" s="102">
        <f t="shared" si="6"/>
        <v>0</v>
      </c>
      <c r="J106" s="65"/>
      <c r="K106" s="612"/>
      <c r="L106" s="612"/>
      <c r="M106" s="102">
        <f t="shared" si="7"/>
        <v>0</v>
      </c>
      <c r="N106" s="102">
        <f t="shared" si="8"/>
        <v>0</v>
      </c>
      <c r="O106" s="64"/>
      <c r="P106" s="612"/>
      <c r="Q106" s="612"/>
      <c r="R106" s="103">
        <f t="shared" si="1"/>
        <v>0</v>
      </c>
      <c r="S106" s="103">
        <f t="shared" si="1"/>
        <v>0</v>
      </c>
      <c r="T106" s="103">
        <f t="shared" si="1"/>
        <v>0</v>
      </c>
      <c r="U106" s="104">
        <f t="shared" si="9"/>
        <v>0</v>
      </c>
      <c r="V106" s="181" t="str">
        <f t="shared" si="2"/>
        <v/>
      </c>
      <c r="W106" s="94"/>
      <c r="X106" s="94"/>
      <c r="Y106" s="94"/>
      <c r="Z106" s="94"/>
    </row>
    <row r="107" spans="1:26" ht="41.25" customHeight="1">
      <c r="A107" s="98">
        <v>13</v>
      </c>
      <c r="B107" s="102">
        <f t="shared" si="3"/>
        <v>0</v>
      </c>
      <c r="C107" s="102">
        <f t="shared" si="4"/>
        <v>0</v>
      </c>
      <c r="D107" s="65"/>
      <c r="E107" s="631"/>
      <c r="F107" s="631"/>
      <c r="G107" s="631"/>
      <c r="H107" s="102">
        <f t="shared" si="5"/>
        <v>0</v>
      </c>
      <c r="I107" s="102">
        <f t="shared" si="6"/>
        <v>0</v>
      </c>
      <c r="J107" s="65"/>
      <c r="K107" s="612"/>
      <c r="L107" s="612"/>
      <c r="M107" s="102">
        <f t="shared" si="7"/>
        <v>0</v>
      </c>
      <c r="N107" s="102">
        <f t="shared" si="8"/>
        <v>0</v>
      </c>
      <c r="O107" s="64"/>
      <c r="P107" s="612"/>
      <c r="Q107" s="612"/>
      <c r="R107" s="103">
        <f t="shared" si="1"/>
        <v>0</v>
      </c>
      <c r="S107" s="103">
        <f t="shared" si="1"/>
        <v>0</v>
      </c>
      <c r="T107" s="103">
        <f t="shared" si="1"/>
        <v>0</v>
      </c>
      <c r="U107" s="104">
        <f t="shared" si="9"/>
        <v>0</v>
      </c>
      <c r="V107" s="181" t="str">
        <f t="shared" si="2"/>
        <v/>
      </c>
      <c r="W107" s="94"/>
      <c r="X107" s="94"/>
      <c r="Y107" s="94"/>
      <c r="Z107" s="94"/>
    </row>
    <row r="108" spans="1:26" ht="41.25" customHeight="1">
      <c r="A108" s="98">
        <v>14</v>
      </c>
      <c r="B108" s="102">
        <f t="shared" si="3"/>
        <v>0</v>
      </c>
      <c r="C108" s="102">
        <f t="shared" si="4"/>
        <v>0</v>
      </c>
      <c r="D108" s="65"/>
      <c r="E108" s="631"/>
      <c r="F108" s="631"/>
      <c r="G108" s="631"/>
      <c r="H108" s="102">
        <f t="shared" si="5"/>
        <v>0</v>
      </c>
      <c r="I108" s="102">
        <f t="shared" si="6"/>
        <v>0</v>
      </c>
      <c r="J108" s="65"/>
      <c r="K108" s="612"/>
      <c r="L108" s="612"/>
      <c r="M108" s="102">
        <f t="shared" si="7"/>
        <v>0</v>
      </c>
      <c r="N108" s="102">
        <f t="shared" si="8"/>
        <v>0</v>
      </c>
      <c r="O108" s="64"/>
      <c r="P108" s="612"/>
      <c r="Q108" s="612"/>
      <c r="R108" s="103">
        <f t="shared" si="1"/>
        <v>0</v>
      </c>
      <c r="S108" s="103">
        <f t="shared" si="1"/>
        <v>0</v>
      </c>
      <c r="T108" s="103">
        <f t="shared" si="1"/>
        <v>0</v>
      </c>
      <c r="U108" s="104">
        <f t="shared" si="9"/>
        <v>0</v>
      </c>
      <c r="V108" s="181" t="str">
        <f t="shared" si="2"/>
        <v/>
      </c>
      <c r="W108" s="94"/>
      <c r="X108" s="94"/>
      <c r="Y108" s="94"/>
      <c r="Z108" s="94"/>
    </row>
    <row r="109" spans="1:26" ht="41.25" customHeight="1">
      <c r="A109" s="98">
        <v>15</v>
      </c>
      <c r="B109" s="102">
        <f t="shared" si="3"/>
        <v>0</v>
      </c>
      <c r="C109" s="102">
        <f t="shared" si="4"/>
        <v>0</v>
      </c>
      <c r="D109" s="65"/>
      <c r="E109" s="631"/>
      <c r="F109" s="631"/>
      <c r="G109" s="631"/>
      <c r="H109" s="102">
        <f t="shared" si="5"/>
        <v>0</v>
      </c>
      <c r="I109" s="102">
        <f t="shared" si="6"/>
        <v>0</v>
      </c>
      <c r="J109" s="65"/>
      <c r="K109" s="612"/>
      <c r="L109" s="612"/>
      <c r="M109" s="102">
        <f t="shared" si="7"/>
        <v>0</v>
      </c>
      <c r="N109" s="102">
        <f t="shared" si="8"/>
        <v>0</v>
      </c>
      <c r="O109" s="64"/>
      <c r="P109" s="612"/>
      <c r="Q109" s="612"/>
      <c r="R109" s="103">
        <f t="shared" si="1"/>
        <v>0</v>
      </c>
      <c r="S109" s="103">
        <f t="shared" si="1"/>
        <v>0</v>
      </c>
      <c r="T109" s="103">
        <f t="shared" si="1"/>
        <v>0</v>
      </c>
      <c r="U109" s="104">
        <f t="shared" si="9"/>
        <v>0</v>
      </c>
      <c r="V109" s="181" t="str">
        <f t="shared" si="2"/>
        <v/>
      </c>
      <c r="W109" s="94"/>
      <c r="X109" s="94"/>
      <c r="Y109" s="94"/>
      <c r="Z109" s="94"/>
    </row>
    <row r="110" spans="1:26" ht="41.25" customHeight="1">
      <c r="A110" s="98">
        <v>16</v>
      </c>
      <c r="B110" s="102">
        <f t="shared" si="3"/>
        <v>0</v>
      </c>
      <c r="C110" s="102">
        <f t="shared" si="4"/>
        <v>0</v>
      </c>
      <c r="D110" s="65"/>
      <c r="E110" s="631"/>
      <c r="F110" s="631"/>
      <c r="G110" s="631"/>
      <c r="H110" s="102">
        <f t="shared" si="5"/>
        <v>0</v>
      </c>
      <c r="I110" s="102">
        <f t="shared" si="6"/>
        <v>0</v>
      </c>
      <c r="J110" s="65"/>
      <c r="K110" s="612"/>
      <c r="L110" s="612"/>
      <c r="M110" s="102">
        <f t="shared" si="7"/>
        <v>0</v>
      </c>
      <c r="N110" s="102">
        <f t="shared" si="8"/>
        <v>0</v>
      </c>
      <c r="O110" s="64"/>
      <c r="P110" s="612"/>
      <c r="Q110" s="612"/>
      <c r="R110" s="103">
        <f t="shared" si="1"/>
        <v>0</v>
      </c>
      <c r="S110" s="103">
        <f t="shared" si="1"/>
        <v>0</v>
      </c>
      <c r="T110" s="103">
        <f t="shared" si="1"/>
        <v>0</v>
      </c>
      <c r="U110" s="104">
        <f t="shared" si="9"/>
        <v>0</v>
      </c>
      <c r="V110" s="181" t="str">
        <f t="shared" si="2"/>
        <v/>
      </c>
      <c r="W110" s="94"/>
      <c r="X110" s="94"/>
      <c r="Y110" s="94"/>
      <c r="Z110" s="94"/>
    </row>
    <row r="111" spans="1:26" ht="41.25" customHeight="1">
      <c r="A111" s="98">
        <v>17</v>
      </c>
      <c r="B111" s="102">
        <f t="shared" si="3"/>
        <v>0</v>
      </c>
      <c r="C111" s="102">
        <f t="shared" si="4"/>
        <v>0</v>
      </c>
      <c r="D111" s="65"/>
      <c r="E111" s="631"/>
      <c r="F111" s="631"/>
      <c r="G111" s="631"/>
      <c r="H111" s="102">
        <f t="shared" si="5"/>
        <v>0</v>
      </c>
      <c r="I111" s="102">
        <f t="shared" si="6"/>
        <v>0</v>
      </c>
      <c r="J111" s="65"/>
      <c r="K111" s="612"/>
      <c r="L111" s="612"/>
      <c r="M111" s="102">
        <f t="shared" si="7"/>
        <v>0</v>
      </c>
      <c r="N111" s="102">
        <f t="shared" si="8"/>
        <v>0</v>
      </c>
      <c r="O111" s="64"/>
      <c r="P111" s="612"/>
      <c r="Q111" s="612"/>
      <c r="R111" s="103">
        <f t="shared" si="1"/>
        <v>0</v>
      </c>
      <c r="S111" s="103">
        <f t="shared" si="1"/>
        <v>0</v>
      </c>
      <c r="T111" s="103">
        <f t="shared" si="1"/>
        <v>0</v>
      </c>
      <c r="U111" s="104">
        <f t="shared" si="9"/>
        <v>0</v>
      </c>
      <c r="V111" s="181" t="str">
        <f t="shared" si="2"/>
        <v/>
      </c>
      <c r="W111" s="94"/>
      <c r="X111" s="94"/>
      <c r="Y111" s="94"/>
      <c r="Z111" s="94"/>
    </row>
    <row r="112" spans="1:26" ht="41.25" customHeight="1">
      <c r="A112" s="98">
        <v>18</v>
      </c>
      <c r="B112" s="102">
        <f t="shared" si="3"/>
        <v>0</v>
      </c>
      <c r="C112" s="102">
        <f t="shared" si="4"/>
        <v>0</v>
      </c>
      <c r="D112" s="65"/>
      <c r="E112" s="631"/>
      <c r="F112" s="631"/>
      <c r="G112" s="631"/>
      <c r="H112" s="102">
        <f t="shared" si="5"/>
        <v>0</v>
      </c>
      <c r="I112" s="102">
        <f t="shared" si="6"/>
        <v>0</v>
      </c>
      <c r="J112" s="65"/>
      <c r="K112" s="612"/>
      <c r="L112" s="612"/>
      <c r="M112" s="102">
        <f t="shared" si="7"/>
        <v>0</v>
      </c>
      <c r="N112" s="102">
        <f t="shared" si="8"/>
        <v>0</v>
      </c>
      <c r="O112" s="64"/>
      <c r="P112" s="612"/>
      <c r="Q112" s="612"/>
      <c r="R112" s="103">
        <f t="shared" si="1"/>
        <v>0</v>
      </c>
      <c r="S112" s="103">
        <f t="shared" si="1"/>
        <v>0</v>
      </c>
      <c r="T112" s="103">
        <f t="shared" si="1"/>
        <v>0</v>
      </c>
      <c r="U112" s="104">
        <f t="shared" si="9"/>
        <v>0</v>
      </c>
      <c r="V112" s="181" t="str">
        <f t="shared" si="2"/>
        <v/>
      </c>
      <c r="W112" s="94"/>
      <c r="X112" s="94"/>
      <c r="Y112" s="94"/>
      <c r="Z112" s="94"/>
    </row>
    <row r="113" spans="1:22" ht="41.25" customHeight="1">
      <c r="A113" s="98">
        <v>19</v>
      </c>
      <c r="B113" s="102">
        <f t="shared" si="3"/>
        <v>0</v>
      </c>
      <c r="C113" s="102">
        <f t="shared" si="4"/>
        <v>0</v>
      </c>
      <c r="D113" s="65"/>
      <c r="E113" s="631"/>
      <c r="F113" s="631"/>
      <c r="G113" s="631"/>
      <c r="H113" s="102">
        <f t="shared" si="5"/>
        <v>0</v>
      </c>
      <c r="I113" s="102">
        <f t="shared" si="6"/>
        <v>0</v>
      </c>
      <c r="J113" s="65"/>
      <c r="K113" s="612"/>
      <c r="L113" s="612"/>
      <c r="M113" s="102">
        <f t="shared" si="7"/>
        <v>0</v>
      </c>
      <c r="N113" s="102">
        <f t="shared" si="8"/>
        <v>0</v>
      </c>
      <c r="O113" s="64"/>
      <c r="P113" s="612"/>
      <c r="Q113" s="612"/>
      <c r="R113" s="103">
        <f t="shared" si="1"/>
        <v>0</v>
      </c>
      <c r="S113" s="103">
        <f t="shared" si="1"/>
        <v>0</v>
      </c>
      <c r="T113" s="103">
        <f t="shared" si="1"/>
        <v>0</v>
      </c>
      <c r="U113" s="104">
        <f t="shared" si="9"/>
        <v>0</v>
      </c>
      <c r="V113" s="181" t="str">
        <f t="shared" si="2"/>
        <v/>
      </c>
    </row>
    <row r="114" spans="1:22" ht="41.25" customHeight="1">
      <c r="A114" s="98">
        <v>20</v>
      </c>
      <c r="B114" s="102">
        <f t="shared" si="3"/>
        <v>0</v>
      </c>
      <c r="C114" s="102">
        <f t="shared" si="4"/>
        <v>0</v>
      </c>
      <c r="D114" s="65"/>
      <c r="E114" s="631"/>
      <c r="F114" s="631"/>
      <c r="G114" s="631"/>
      <c r="H114" s="102">
        <f t="shared" si="5"/>
        <v>0</v>
      </c>
      <c r="I114" s="102">
        <f t="shared" si="6"/>
        <v>0</v>
      </c>
      <c r="J114" s="65"/>
      <c r="K114" s="612"/>
      <c r="L114" s="612"/>
      <c r="M114" s="102">
        <f t="shared" si="7"/>
        <v>0</v>
      </c>
      <c r="N114" s="102">
        <f t="shared" si="8"/>
        <v>0</v>
      </c>
      <c r="O114" s="64"/>
      <c r="P114" s="612"/>
      <c r="Q114" s="612"/>
      <c r="R114" s="103">
        <f t="shared" si="1"/>
        <v>0</v>
      </c>
      <c r="S114" s="103">
        <f t="shared" si="1"/>
        <v>0</v>
      </c>
      <c r="T114" s="103">
        <f t="shared" si="1"/>
        <v>0</v>
      </c>
      <c r="U114" s="104">
        <f t="shared" si="9"/>
        <v>0</v>
      </c>
      <c r="V114" s="181" t="str">
        <f t="shared" si="2"/>
        <v/>
      </c>
    </row>
    <row r="115" spans="1:22" ht="41.25" customHeight="1">
      <c r="A115" s="105" t="s">
        <v>52</v>
      </c>
      <c r="B115" s="106">
        <f>SUM(B95:B114)</f>
        <v>0</v>
      </c>
      <c r="C115" s="106">
        <f>SUM(C95:C114)</f>
        <v>0</v>
      </c>
      <c r="D115" s="106">
        <f>SUM(D95:D114)</f>
        <v>0</v>
      </c>
      <c r="E115" s="613"/>
      <c r="F115" s="613"/>
      <c r="G115" s="613"/>
      <c r="H115" s="106">
        <f>SUM(H95:H114)</f>
        <v>0</v>
      </c>
      <c r="I115" s="106">
        <f>SUM(I95:I114)</f>
        <v>0</v>
      </c>
      <c r="J115" s="106">
        <f>SUM(J95:J114)</f>
        <v>0</v>
      </c>
      <c r="K115" s="614"/>
      <c r="L115" s="614"/>
      <c r="M115" s="106">
        <f>SUM(M95:M114)</f>
        <v>0</v>
      </c>
      <c r="N115" s="106">
        <f>SUM(N95:N114)</f>
        <v>0</v>
      </c>
      <c r="O115" s="106">
        <f>SUM(O95:O114)</f>
        <v>0</v>
      </c>
      <c r="P115" s="614"/>
      <c r="Q115" s="614"/>
      <c r="R115" s="106">
        <f>SUM(R95:R114)</f>
        <v>0</v>
      </c>
      <c r="S115" s="106">
        <f>SUM(S95:S114)</f>
        <v>0</v>
      </c>
      <c r="T115" s="106">
        <f>SUM(T95:T114)</f>
        <v>0</v>
      </c>
      <c r="U115" s="108"/>
    </row>
    <row r="116" spans="1:22" ht="18.75" customHeight="1">
      <c r="B116" s="99"/>
      <c r="C116" s="99"/>
      <c r="D116" s="99"/>
      <c r="E116" s="99"/>
      <c r="F116" s="99"/>
      <c r="G116" s="99"/>
      <c r="H116" s="99"/>
      <c r="I116" s="99"/>
      <c r="J116" s="99"/>
      <c r="K116" s="99"/>
      <c r="L116" s="99"/>
      <c r="M116" s="99"/>
      <c r="N116" s="99"/>
      <c r="O116" s="99"/>
      <c r="P116" s="99"/>
      <c r="Q116" s="99"/>
      <c r="R116" s="99"/>
      <c r="S116" s="99"/>
      <c r="T116" s="99"/>
    </row>
    <row r="120" spans="1:22" s="178" customFormat="1">
      <c r="A120" s="77" t="s">
        <v>215</v>
      </c>
      <c r="B120" s="183"/>
      <c r="C120" s="183"/>
      <c r="D120" s="183"/>
      <c r="E120" s="183"/>
      <c r="F120" s="183"/>
      <c r="G120" s="183"/>
      <c r="H120" s="183"/>
      <c r="I120" s="183"/>
      <c r="J120" s="183"/>
      <c r="K120" s="183"/>
      <c r="L120" s="183"/>
      <c r="M120" s="183"/>
      <c r="N120" s="183"/>
      <c r="O120" s="183"/>
      <c r="P120" s="183"/>
      <c r="Q120" s="183"/>
      <c r="R120" s="183"/>
      <c r="S120" s="183"/>
      <c r="T120" s="183"/>
      <c r="U120" s="184"/>
      <c r="V120" s="179"/>
    </row>
    <row r="121" spans="1:22" s="178" customFormat="1">
      <c r="A121" s="77" t="s">
        <v>216</v>
      </c>
      <c r="B121" s="183"/>
      <c r="C121" s="183"/>
      <c r="D121" s="183"/>
      <c r="E121" s="183"/>
      <c r="F121" s="183"/>
      <c r="G121" s="183"/>
      <c r="H121" s="183"/>
      <c r="I121" s="183"/>
      <c r="J121" s="183"/>
      <c r="K121" s="183"/>
      <c r="L121" s="183"/>
      <c r="M121" s="183"/>
      <c r="N121" s="183"/>
      <c r="O121" s="183"/>
      <c r="P121" s="183"/>
      <c r="Q121" s="183"/>
      <c r="R121" s="183"/>
      <c r="S121" s="183"/>
      <c r="T121" s="183"/>
      <c r="U121" s="184"/>
      <c r="V121" s="179"/>
    </row>
    <row r="122" spans="1:22" s="178" customFormat="1">
      <c r="A122" s="77" t="s">
        <v>217</v>
      </c>
      <c r="B122" s="183"/>
      <c r="C122" s="183"/>
      <c r="D122" s="183"/>
      <c r="E122" s="183"/>
      <c r="F122" s="183"/>
      <c r="G122" s="183"/>
      <c r="H122" s="183"/>
      <c r="I122" s="183"/>
      <c r="J122" s="183"/>
      <c r="K122" s="183"/>
      <c r="L122" s="183"/>
      <c r="M122" s="183"/>
      <c r="N122" s="183"/>
      <c r="O122" s="183"/>
      <c r="P122" s="183"/>
      <c r="Q122" s="183"/>
      <c r="R122" s="183"/>
      <c r="S122" s="183"/>
      <c r="T122" s="183"/>
      <c r="U122" s="184"/>
      <c r="V122" s="179"/>
    </row>
    <row r="123" spans="1:22" s="178" customFormat="1">
      <c r="A123" s="77"/>
      <c r="B123" s="183"/>
      <c r="C123" s="183"/>
      <c r="D123" s="183"/>
      <c r="E123" s="183"/>
      <c r="F123" s="183"/>
      <c r="G123" s="183"/>
      <c r="H123" s="183"/>
      <c r="I123" s="183"/>
      <c r="J123" s="183"/>
      <c r="K123" s="183"/>
      <c r="L123" s="183"/>
      <c r="M123" s="183"/>
      <c r="N123" s="183"/>
      <c r="O123" s="183"/>
      <c r="P123" s="183"/>
      <c r="Q123" s="183"/>
      <c r="R123" s="183"/>
      <c r="S123" s="183"/>
      <c r="T123" s="183"/>
      <c r="U123" s="184"/>
      <c r="V123" s="179"/>
    </row>
    <row r="124" spans="1:22" s="178" customFormat="1">
      <c r="A124" s="77" t="s">
        <v>218</v>
      </c>
      <c r="B124" s="183"/>
      <c r="C124" s="183"/>
      <c r="D124" s="183"/>
      <c r="E124" s="183"/>
      <c r="F124" s="183"/>
      <c r="G124" s="183"/>
      <c r="H124" s="183"/>
      <c r="I124" s="183"/>
      <c r="J124" s="183"/>
      <c r="K124" s="183"/>
      <c r="L124" s="183"/>
      <c r="M124" s="183"/>
      <c r="N124" s="183"/>
      <c r="O124" s="183"/>
      <c r="P124" s="183"/>
      <c r="Q124" s="183"/>
      <c r="R124" s="183"/>
      <c r="S124" s="183"/>
      <c r="T124" s="183"/>
      <c r="U124" s="184"/>
      <c r="V124" s="179"/>
    </row>
    <row r="125" spans="1:22" s="178" customFormat="1">
      <c r="A125" s="77" t="s">
        <v>90</v>
      </c>
      <c r="B125" s="183"/>
      <c r="C125" s="183"/>
      <c r="D125" s="183"/>
      <c r="E125" s="183"/>
      <c r="F125" s="183"/>
      <c r="G125" s="183"/>
      <c r="H125" s="183"/>
      <c r="I125" s="183"/>
      <c r="J125" s="183"/>
      <c r="K125" s="183"/>
      <c r="L125" s="183"/>
      <c r="M125" s="183"/>
      <c r="N125" s="183"/>
      <c r="O125" s="183"/>
      <c r="P125" s="183"/>
      <c r="Q125" s="183"/>
      <c r="R125" s="183"/>
      <c r="S125" s="183"/>
      <c r="T125" s="183"/>
      <c r="U125" s="184"/>
      <c r="V125" s="179"/>
    </row>
    <row r="126" spans="1:22" s="178" customFormat="1">
      <c r="A126" s="77" t="s">
        <v>211</v>
      </c>
      <c r="B126" s="183"/>
      <c r="C126" s="183"/>
      <c r="D126" s="183"/>
      <c r="E126" s="183"/>
      <c r="F126" s="183"/>
      <c r="G126" s="183"/>
      <c r="H126" s="183"/>
      <c r="I126" s="183"/>
      <c r="J126" s="183"/>
      <c r="K126" s="183"/>
      <c r="L126" s="183"/>
      <c r="M126" s="183"/>
      <c r="N126" s="183"/>
      <c r="O126" s="183"/>
      <c r="P126" s="183"/>
      <c r="Q126" s="183"/>
      <c r="R126" s="183"/>
      <c r="S126" s="183"/>
      <c r="T126" s="183"/>
      <c r="U126" s="184"/>
      <c r="V126" s="179"/>
    </row>
    <row r="127" spans="1:22" s="178" customFormat="1">
      <c r="A127" s="77" t="s">
        <v>213</v>
      </c>
      <c r="B127" s="183"/>
      <c r="C127" s="183"/>
      <c r="D127" s="183"/>
      <c r="E127" s="183"/>
      <c r="F127" s="183"/>
      <c r="G127" s="183"/>
      <c r="H127" s="183"/>
      <c r="I127" s="183"/>
      <c r="J127" s="183"/>
      <c r="K127" s="183"/>
      <c r="L127" s="183"/>
      <c r="M127" s="183"/>
      <c r="N127" s="183"/>
      <c r="O127" s="183"/>
      <c r="P127" s="183"/>
      <c r="Q127" s="183"/>
      <c r="R127" s="183"/>
      <c r="S127" s="183"/>
      <c r="T127" s="183"/>
      <c r="U127" s="184"/>
      <c r="V127" s="179"/>
    </row>
    <row r="128" spans="1:22" s="178" customFormat="1">
      <c r="A128" s="77" t="s">
        <v>212</v>
      </c>
      <c r="B128" s="183"/>
      <c r="C128" s="183"/>
      <c r="D128" s="183"/>
      <c r="E128" s="183"/>
      <c r="F128" s="183"/>
      <c r="G128" s="183"/>
      <c r="H128" s="183"/>
      <c r="I128" s="183"/>
      <c r="J128" s="183"/>
      <c r="K128" s="183"/>
      <c r="L128" s="183"/>
      <c r="M128" s="183"/>
      <c r="N128" s="183"/>
      <c r="O128" s="183"/>
      <c r="P128" s="183"/>
      <c r="Q128" s="183"/>
      <c r="R128" s="183"/>
      <c r="S128" s="183"/>
      <c r="T128" s="183"/>
      <c r="U128" s="184"/>
      <c r="V128" s="179"/>
    </row>
    <row r="129" spans="1:22" s="178" customFormat="1">
      <c r="A129" s="77"/>
      <c r="B129" s="183"/>
      <c r="C129" s="183"/>
      <c r="D129" s="183"/>
      <c r="E129" s="183"/>
      <c r="F129" s="183"/>
      <c r="G129" s="183"/>
      <c r="H129" s="183"/>
      <c r="I129" s="183"/>
      <c r="J129" s="183"/>
      <c r="K129" s="183"/>
      <c r="L129" s="183"/>
      <c r="M129" s="183"/>
      <c r="N129" s="183"/>
      <c r="O129" s="183"/>
      <c r="P129" s="183"/>
      <c r="Q129" s="183"/>
      <c r="R129" s="183"/>
      <c r="S129" s="183"/>
      <c r="T129" s="183"/>
      <c r="U129" s="184"/>
      <c r="V129" s="179"/>
    </row>
    <row r="130" spans="1:22" s="178" customFormat="1">
      <c r="A130" s="77" t="s">
        <v>219</v>
      </c>
      <c r="B130" s="183"/>
      <c r="C130" s="183"/>
      <c r="D130" s="183"/>
      <c r="E130" s="183"/>
      <c r="F130" s="183"/>
      <c r="G130" s="183"/>
      <c r="H130" s="183"/>
      <c r="I130" s="183"/>
      <c r="J130" s="183"/>
      <c r="K130" s="183"/>
      <c r="L130" s="183"/>
      <c r="M130" s="183"/>
      <c r="N130" s="183"/>
      <c r="O130" s="183"/>
      <c r="P130" s="183"/>
      <c r="Q130" s="183"/>
      <c r="R130" s="183"/>
      <c r="S130" s="183"/>
      <c r="T130" s="183"/>
      <c r="U130" s="184"/>
      <c r="V130" s="179"/>
    </row>
    <row r="131" spans="1:22" s="178" customFormat="1">
      <c r="A131" s="77" t="s">
        <v>57</v>
      </c>
      <c r="B131" s="183"/>
      <c r="C131" s="183"/>
      <c r="D131" s="183"/>
      <c r="E131" s="183"/>
      <c r="F131" s="183"/>
      <c r="G131" s="183"/>
      <c r="H131" s="183"/>
      <c r="I131" s="183"/>
      <c r="J131" s="183"/>
      <c r="K131" s="183"/>
      <c r="L131" s="183"/>
      <c r="M131" s="183"/>
      <c r="N131" s="183"/>
      <c r="O131" s="183"/>
      <c r="P131" s="183"/>
      <c r="Q131" s="183"/>
      <c r="R131" s="183"/>
      <c r="S131" s="183"/>
      <c r="T131" s="183"/>
      <c r="U131" s="184"/>
      <c r="V131" s="179"/>
    </row>
    <row r="132" spans="1:22" s="178" customFormat="1">
      <c r="A132" s="77" t="s">
        <v>58</v>
      </c>
      <c r="B132" s="183"/>
      <c r="C132" s="183"/>
      <c r="D132" s="183"/>
      <c r="E132" s="183"/>
      <c r="F132" s="183"/>
      <c r="G132" s="183"/>
      <c r="H132" s="183"/>
      <c r="I132" s="183"/>
      <c r="J132" s="183"/>
      <c r="K132" s="183"/>
      <c r="L132" s="183"/>
      <c r="M132" s="183"/>
      <c r="N132" s="183"/>
      <c r="O132" s="183"/>
      <c r="P132" s="183"/>
      <c r="Q132" s="183"/>
      <c r="R132" s="183"/>
      <c r="S132" s="183"/>
      <c r="T132" s="183"/>
      <c r="U132" s="184"/>
      <c r="V132" s="179"/>
    </row>
    <row r="133" spans="1:22" s="178" customFormat="1">
      <c r="A133" s="77" t="s">
        <v>77</v>
      </c>
      <c r="B133" s="183"/>
      <c r="C133" s="183"/>
      <c r="D133" s="183"/>
      <c r="E133" s="183"/>
      <c r="F133" s="183"/>
      <c r="G133" s="183"/>
      <c r="H133" s="183"/>
      <c r="I133" s="183"/>
      <c r="J133" s="183"/>
      <c r="K133" s="183"/>
      <c r="L133" s="183"/>
      <c r="M133" s="183"/>
      <c r="N133" s="183"/>
      <c r="O133" s="183"/>
      <c r="P133" s="183"/>
      <c r="Q133" s="183"/>
      <c r="R133" s="183"/>
      <c r="S133" s="183"/>
      <c r="T133" s="183"/>
      <c r="U133" s="184"/>
      <c r="V133" s="179"/>
    </row>
  </sheetData>
  <sheetProtection formatRows="0" insertRows="0"/>
  <mergeCells count="327">
    <mergeCell ref="A49:T49"/>
    <mergeCell ref="A50:T50"/>
    <mergeCell ref="A51:T51"/>
    <mergeCell ref="A52:T52"/>
    <mergeCell ref="A53:T53"/>
    <mergeCell ref="A54:T54"/>
    <mergeCell ref="A55:T55"/>
    <mergeCell ref="A56:T56"/>
    <mergeCell ref="E115:G115"/>
    <mergeCell ref="K115:L115"/>
    <mergeCell ref="P115:Q115"/>
    <mergeCell ref="E113:G113"/>
    <mergeCell ref="K113:L113"/>
    <mergeCell ref="P113:Q113"/>
    <mergeCell ref="E114:G114"/>
    <mergeCell ref="K114:L114"/>
    <mergeCell ref="P114:Q114"/>
    <mergeCell ref="E111:G111"/>
    <mergeCell ref="K111:L111"/>
    <mergeCell ref="P111:Q111"/>
    <mergeCell ref="E112:G112"/>
    <mergeCell ref="K112:L112"/>
    <mergeCell ref="P112:Q112"/>
    <mergeCell ref="E109:G109"/>
    <mergeCell ref="K109:L109"/>
    <mergeCell ref="P109:Q109"/>
    <mergeCell ref="E110:G110"/>
    <mergeCell ref="K110:L110"/>
    <mergeCell ref="P110:Q110"/>
    <mergeCell ref="E107:G107"/>
    <mergeCell ref="K107:L107"/>
    <mergeCell ref="P107:Q107"/>
    <mergeCell ref="E108:G108"/>
    <mergeCell ref="K108:L108"/>
    <mergeCell ref="P108:Q108"/>
    <mergeCell ref="E105:G105"/>
    <mergeCell ref="K105:L105"/>
    <mergeCell ref="P105:Q105"/>
    <mergeCell ref="E106:G106"/>
    <mergeCell ref="K106:L106"/>
    <mergeCell ref="P106:Q106"/>
    <mergeCell ref="E103:G103"/>
    <mergeCell ref="K103:L103"/>
    <mergeCell ref="P103:Q103"/>
    <mergeCell ref="E104:G104"/>
    <mergeCell ref="K104:L104"/>
    <mergeCell ref="P104:Q104"/>
    <mergeCell ref="E101:G101"/>
    <mergeCell ref="K101:L101"/>
    <mergeCell ref="P101:Q101"/>
    <mergeCell ref="E102:G102"/>
    <mergeCell ref="K102:L102"/>
    <mergeCell ref="P102:Q102"/>
    <mergeCell ref="E99:G99"/>
    <mergeCell ref="K99:L99"/>
    <mergeCell ref="P99:Q99"/>
    <mergeCell ref="E100:G100"/>
    <mergeCell ref="K100:L100"/>
    <mergeCell ref="P100:Q100"/>
    <mergeCell ref="E97:G97"/>
    <mergeCell ref="K97:L97"/>
    <mergeCell ref="P97:Q97"/>
    <mergeCell ref="E98:G98"/>
    <mergeCell ref="K98:L98"/>
    <mergeCell ref="P98:Q98"/>
    <mergeCell ref="E95:G95"/>
    <mergeCell ref="K95:L95"/>
    <mergeCell ref="P95:Q95"/>
    <mergeCell ref="E96:G96"/>
    <mergeCell ref="K96:L96"/>
    <mergeCell ref="P96:Q96"/>
    <mergeCell ref="A93:A94"/>
    <mergeCell ref="B93:G93"/>
    <mergeCell ref="H93:L93"/>
    <mergeCell ref="M93:Q93"/>
    <mergeCell ref="R93:T93"/>
    <mergeCell ref="E94:G94"/>
    <mergeCell ref="K94:L94"/>
    <mergeCell ref="P94:Q94"/>
    <mergeCell ref="B88:E88"/>
    <mergeCell ref="F88:I88"/>
    <mergeCell ref="J88:L88"/>
    <mergeCell ref="M88:N88"/>
    <mergeCell ref="O88:P88"/>
    <mergeCell ref="Q88:U88"/>
    <mergeCell ref="U93:U94"/>
    <mergeCell ref="B87:E87"/>
    <mergeCell ref="F87:I87"/>
    <mergeCell ref="J87:L87"/>
    <mergeCell ref="M87:N87"/>
    <mergeCell ref="O87:P87"/>
    <mergeCell ref="Q87:U87"/>
    <mergeCell ref="B86:E86"/>
    <mergeCell ref="F86:I86"/>
    <mergeCell ref="J86:L86"/>
    <mergeCell ref="M86:N86"/>
    <mergeCell ref="O86:P86"/>
    <mergeCell ref="Q86:U86"/>
    <mergeCell ref="B85:E85"/>
    <mergeCell ref="F85:I85"/>
    <mergeCell ref="J85:L85"/>
    <mergeCell ref="M85:N85"/>
    <mergeCell ref="O85:P85"/>
    <mergeCell ref="Q85:U85"/>
    <mergeCell ref="B84:E84"/>
    <mergeCell ref="F84:I84"/>
    <mergeCell ref="J84:L84"/>
    <mergeCell ref="M84:N84"/>
    <mergeCell ref="O84:P84"/>
    <mergeCell ref="Q84:U84"/>
    <mergeCell ref="B83:E83"/>
    <mergeCell ref="F83:I83"/>
    <mergeCell ref="J83:L83"/>
    <mergeCell ref="M83:N83"/>
    <mergeCell ref="O83:P83"/>
    <mergeCell ref="Q83:U83"/>
    <mergeCell ref="B82:E82"/>
    <mergeCell ref="F82:I82"/>
    <mergeCell ref="J82:L82"/>
    <mergeCell ref="M82:N82"/>
    <mergeCell ref="O82:P82"/>
    <mergeCell ref="Q82:U82"/>
    <mergeCell ref="B81:E81"/>
    <mergeCell ref="F81:I81"/>
    <mergeCell ref="J81:L81"/>
    <mergeCell ref="M81:N81"/>
    <mergeCell ref="O81:P81"/>
    <mergeCell ref="Q81:U81"/>
    <mergeCell ref="B80:E80"/>
    <mergeCell ref="F80:I80"/>
    <mergeCell ref="J80:L80"/>
    <mergeCell ref="M80:N80"/>
    <mergeCell ref="O80:P80"/>
    <mergeCell ref="Q80:U80"/>
    <mergeCell ref="B79:E79"/>
    <mergeCell ref="F79:I79"/>
    <mergeCell ref="J79:L79"/>
    <mergeCell ref="M79:N79"/>
    <mergeCell ref="O79:P79"/>
    <mergeCell ref="Q79:U79"/>
    <mergeCell ref="B78:E78"/>
    <mergeCell ref="F78:I78"/>
    <mergeCell ref="J78:L78"/>
    <mergeCell ref="M78:N78"/>
    <mergeCell ref="O78:P78"/>
    <mergeCell ref="Q78:U78"/>
    <mergeCell ref="B77:E77"/>
    <mergeCell ref="F77:I77"/>
    <mergeCell ref="J77:L77"/>
    <mergeCell ref="M77:N77"/>
    <mergeCell ref="O77:P77"/>
    <mergeCell ref="Q77:U77"/>
    <mergeCell ref="B76:E76"/>
    <mergeCell ref="F76:I76"/>
    <mergeCell ref="J76:L76"/>
    <mergeCell ref="M76:N76"/>
    <mergeCell ref="O76:P76"/>
    <mergeCell ref="Q76:U76"/>
    <mergeCell ref="B75:E75"/>
    <mergeCell ref="F75:I75"/>
    <mergeCell ref="J75:L75"/>
    <mergeCell ref="M75:N75"/>
    <mergeCell ref="O75:P75"/>
    <mergeCell ref="Q75:U75"/>
    <mergeCell ref="B74:E74"/>
    <mergeCell ref="F74:I74"/>
    <mergeCell ref="J74:L74"/>
    <mergeCell ref="M74:N74"/>
    <mergeCell ref="O74:P74"/>
    <mergeCell ref="Q74:U74"/>
    <mergeCell ref="B73:E73"/>
    <mergeCell ref="F73:I73"/>
    <mergeCell ref="J73:L73"/>
    <mergeCell ref="M73:N73"/>
    <mergeCell ref="O73:P73"/>
    <mergeCell ref="Q73:U73"/>
    <mergeCell ref="B72:E72"/>
    <mergeCell ref="F72:I72"/>
    <mergeCell ref="J72:L72"/>
    <mergeCell ref="M72:N72"/>
    <mergeCell ref="O72:P72"/>
    <mergeCell ref="Q72:U72"/>
    <mergeCell ref="B71:E71"/>
    <mergeCell ref="F71:I71"/>
    <mergeCell ref="J71:L71"/>
    <mergeCell ref="M71:N71"/>
    <mergeCell ref="O71:P71"/>
    <mergeCell ref="Q71:U71"/>
    <mergeCell ref="B70:E70"/>
    <mergeCell ref="F70:I70"/>
    <mergeCell ref="J70:L70"/>
    <mergeCell ref="M70:N70"/>
    <mergeCell ref="O70:P70"/>
    <mergeCell ref="Q70:U70"/>
    <mergeCell ref="O60:U60"/>
    <mergeCell ref="B69:E69"/>
    <mergeCell ref="F69:I69"/>
    <mergeCell ref="J69:L69"/>
    <mergeCell ref="M69:N69"/>
    <mergeCell ref="O69:P69"/>
    <mergeCell ref="Q69:U69"/>
    <mergeCell ref="A62:U63"/>
    <mergeCell ref="A67:A68"/>
    <mergeCell ref="B67:E68"/>
    <mergeCell ref="F67:I68"/>
    <mergeCell ref="J67:L68"/>
    <mergeCell ref="M67:P67"/>
    <mergeCell ref="Q67:U68"/>
    <mergeCell ref="M68:N68"/>
    <mergeCell ref="O68:P68"/>
    <mergeCell ref="A48:T48"/>
    <mergeCell ref="A41:E41"/>
    <mergeCell ref="F41:H41"/>
    <mergeCell ref="I41:K41"/>
    <mergeCell ref="L41:N41"/>
    <mergeCell ref="O41:T41"/>
    <mergeCell ref="A42:E42"/>
    <mergeCell ref="F42:H42"/>
    <mergeCell ref="I42:K42"/>
    <mergeCell ref="L42:N42"/>
    <mergeCell ref="O42:T42"/>
    <mergeCell ref="A40:E40"/>
    <mergeCell ref="F40:H40"/>
    <mergeCell ref="I40:K40"/>
    <mergeCell ref="L40:N40"/>
    <mergeCell ref="O40:T40"/>
    <mergeCell ref="A43:T43"/>
    <mergeCell ref="A44:T44"/>
    <mergeCell ref="A45:T46"/>
    <mergeCell ref="A47:T47"/>
    <mergeCell ref="A38:E38"/>
    <mergeCell ref="F38:H38"/>
    <mergeCell ref="I38:K38"/>
    <mergeCell ref="L38:N38"/>
    <mergeCell ref="O38:T38"/>
    <mergeCell ref="A39:E39"/>
    <mergeCell ref="F39:H39"/>
    <mergeCell ref="I39:K39"/>
    <mergeCell ref="L39:N39"/>
    <mergeCell ref="O39:T39"/>
    <mergeCell ref="A36:E36"/>
    <mergeCell ref="F36:H36"/>
    <mergeCell ref="I36:K36"/>
    <mergeCell ref="L36:N36"/>
    <mergeCell ref="O36:T36"/>
    <mergeCell ref="A37:E37"/>
    <mergeCell ref="F37:H37"/>
    <mergeCell ref="I37:K37"/>
    <mergeCell ref="L37:N37"/>
    <mergeCell ref="O37:T37"/>
    <mergeCell ref="A33:E33"/>
    <mergeCell ref="F33:H33"/>
    <mergeCell ref="I33:K33"/>
    <mergeCell ref="L33:N33"/>
    <mergeCell ref="O33:T33"/>
    <mergeCell ref="A35:E35"/>
    <mergeCell ref="F35:H35"/>
    <mergeCell ref="I35:K35"/>
    <mergeCell ref="L35:N35"/>
    <mergeCell ref="O35:T35"/>
    <mergeCell ref="A34:E34"/>
    <mergeCell ref="F34:H34"/>
    <mergeCell ref="I34:K34"/>
    <mergeCell ref="L34:N34"/>
    <mergeCell ref="O34:T34"/>
    <mergeCell ref="A30:E30"/>
    <mergeCell ref="F30:H30"/>
    <mergeCell ref="I30:K30"/>
    <mergeCell ref="L30:N30"/>
    <mergeCell ref="O30:T30"/>
    <mergeCell ref="A32:E32"/>
    <mergeCell ref="F32:H32"/>
    <mergeCell ref="I32:K32"/>
    <mergeCell ref="L32:N32"/>
    <mergeCell ref="O32:T32"/>
    <mergeCell ref="A31:E31"/>
    <mergeCell ref="F31:H31"/>
    <mergeCell ref="I31:K31"/>
    <mergeCell ref="L31:N31"/>
    <mergeCell ref="O31:T31"/>
    <mergeCell ref="A27:E27"/>
    <mergeCell ref="F27:H27"/>
    <mergeCell ref="I27:K27"/>
    <mergeCell ref="L27:N27"/>
    <mergeCell ref="O27:T27"/>
    <mergeCell ref="A29:E29"/>
    <mergeCell ref="F29:H29"/>
    <mergeCell ref="I29:K29"/>
    <mergeCell ref="L29:N29"/>
    <mergeCell ref="O29:T29"/>
    <mergeCell ref="A28:E28"/>
    <mergeCell ref="F28:H28"/>
    <mergeCell ref="I28:K28"/>
    <mergeCell ref="L28:N28"/>
    <mergeCell ref="O28:T28"/>
    <mergeCell ref="A25:E25"/>
    <mergeCell ref="F25:H25"/>
    <mergeCell ref="I25:K25"/>
    <mergeCell ref="L25:N25"/>
    <mergeCell ref="O25:T25"/>
    <mergeCell ref="A26:E26"/>
    <mergeCell ref="F26:H26"/>
    <mergeCell ref="I26:K26"/>
    <mergeCell ref="L26:N26"/>
    <mergeCell ref="O26:T26"/>
    <mergeCell ref="A13:E13"/>
    <mergeCell ref="F13:T13"/>
    <mergeCell ref="A14:E18"/>
    <mergeCell ref="F14:I14"/>
    <mergeCell ref="J14:T14"/>
    <mergeCell ref="F15:I15"/>
    <mergeCell ref="J15:T15"/>
    <mergeCell ref="F16:I16"/>
    <mergeCell ref="J16:T16"/>
    <mergeCell ref="F17:I17"/>
    <mergeCell ref="J17:T17"/>
    <mergeCell ref="F18:I18"/>
    <mergeCell ref="J18:T18"/>
    <mergeCell ref="A3:T3"/>
    <mergeCell ref="A4:T4"/>
    <mergeCell ref="A5:T5"/>
    <mergeCell ref="A10:E10"/>
    <mergeCell ref="F10:T10"/>
    <mergeCell ref="A11:E11"/>
    <mergeCell ref="F11:T11"/>
    <mergeCell ref="A12:E12"/>
    <mergeCell ref="F12:T12"/>
  </mergeCells>
  <phoneticPr fontId="3"/>
  <dataValidations count="18">
    <dataValidation type="list" showInputMessage="1" showErrorMessage="1" sqref="A4">
      <formula1>$A$119:$A$122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dataValidation allowBlank="1" showInputMessage="1" showErrorMessage="1" promptTitle="参加する職員の職名を記入してください" prompt="＜記入例＞_x000a_介護職員_x000a_介護福祉士_x000a_主任介護福祉士_x000a_ユニットリーダー" sqref="M69:N88"/>
    <dataValidation allowBlank="1" showInputMessage="1" showErrorMessage="1" promptTitle="参加する職員の氏名を記入してください" prompt="＜記入例＞_x000a_地域花子_x000a_※参加者が未定の場合は「職員A」「職員B」「職員C」…と記入してください" sqref="O69:P88"/>
    <dataValidation allowBlank="1" showInputMessage="1" showErrorMessage="1" promptTitle="法人名等のみを記入してください※施設名を記入しないこと" prompt="＜記入例＞_x000a_社会福祉法人　○○会_x000a_医療法人　○○会_x000a_株式会社　○○○_x000a_○○市" sqref="F10"/>
    <dataValidation allowBlank="1" showInputMessage="1" showErrorMessage="1" promptTitle="法人代表者名を記入してください※役職名を必ず記入すること" prompt="＜記入例＞_x000a_理事長　○○○○_x000a_会長　○○○○_x000a_代表取締役　○○○○_x000a_○○市長　○○○○" sqref="F11"/>
    <dataValidation allowBlank="1" showInputMessage="1" showErrorMessage="1" promptTitle="法人の郵便番号を記入してください" prompt="＜記入例＞_x000a_960-8065" sqref="F12"/>
    <dataValidation allowBlank="1" showInputMessage="1" showErrorMessage="1" promptTitle="法人の登記住所を記入してください※施設住所ではありません" prompt="＜記入例＞_x000a_福島市杉妻町２－１６_x000a_○○町○○○－○－○_x000a_○○郡○○町○－○－○" sqref="F13"/>
    <dataValidation allowBlank="1" showInputMessage="1" showErrorMessage="1" promptTitle="担当者の所属、役職、氏名を記入してください" prompt="＜記入例＞_x000a_特別養護老人ホーム○○園　施設長　○○○○_x000a_法人本部　○○○○_x000a_高齢福祉課　主査　○○○○" sqref="J14"/>
    <dataValidation allowBlank="1" showInputMessage="1" showErrorMessage="1" promptTitle="送付先住所を記入してください" prompt="＜注意事項＞_x000a_書類の送付先が法人住所と異なる場合には、担当者の送付先住所を必ず記入してください_x000a_※法人住所に同じ場合は省力可" sqref="J15"/>
    <dataValidation allowBlank="1" showInputMessage="1" showErrorMessage="1" promptTitle="担当者の連絡先を記入してください" prompt="＜注意事項＞_x000a_法人代表電話ではなく、担当者と連絡がつく電話番号を記入してください" sqref="J16"/>
    <dataValidation allowBlank="1" showInputMessage="1" showErrorMessage="1" promptTitle="担当者の連絡先を記入してください" prompt="＜注意事項＞_x000a_法人のFAX番号ではなく、担当者に届くFAX番号を記入してください" sqref="J17"/>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dataValidation allowBlank="1" showInputMessage="1" showErrorMessage="1" promptTitle="研修内容を記入してください" prompt="※具体的に記入してください_x000a_※研修内容を確認できる資料も添付してください" sqref="Q69:U88"/>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dataValidation type="list" showInputMessage="1" showErrorMessage="1" sqref="A5:T5">
      <formula1>$A$123:$A$133</formula1>
    </dataValidation>
    <dataValidation allowBlank="1" showInputMessage="1" showErrorMessage="1" promptTitle="開催期日を記入してください" prompt="＜記入例＞_x000a_令和5年8月18日、19日、9月21日、22日、10月13日、14日、11月17日、18日" sqref="F69:I88"/>
  </dataValidations>
  <pageMargins left="0.9055118110236221" right="0.11811023622047245" top="0.70866141732283472" bottom="0.70866141732283472" header="0.31496062992125984" footer="0.31496062992125984"/>
  <pageSetup paperSize="9" scale="80" fitToHeight="3" orientation="portrait" blackAndWhite="1" r:id="rId1"/>
  <rowBreaks count="1" manualBreakCount="1">
    <brk id="56"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66FF66"/>
    <pageSetUpPr fitToPage="1"/>
  </sheetPr>
  <dimension ref="A1:K52"/>
  <sheetViews>
    <sheetView view="pageBreakPreview" topLeftCell="A17" zoomScaleNormal="100" zoomScaleSheetLayoutView="100" workbookViewId="0">
      <selection activeCell="A26" sqref="A26:A28"/>
    </sheetView>
  </sheetViews>
  <sheetFormatPr defaultColWidth="9" defaultRowHeight="13.2"/>
  <cols>
    <col min="1" max="1" width="20" style="2" customWidth="1"/>
    <col min="2" max="11" width="12.44140625" style="2" customWidth="1"/>
    <col min="12" max="16384" width="9" style="2"/>
  </cols>
  <sheetData>
    <row r="1" spans="1:11" ht="16.2">
      <c r="A1" s="32" t="s">
        <v>11</v>
      </c>
      <c r="J1" s="3"/>
      <c r="K1" s="3"/>
    </row>
    <row r="2" spans="1:11" ht="30" customHeight="1">
      <c r="A2" s="632" t="s">
        <v>12</v>
      </c>
      <c r="B2" s="632"/>
      <c r="C2" s="632"/>
      <c r="D2" s="632"/>
      <c r="E2" s="632"/>
      <c r="F2" s="632"/>
      <c r="G2" s="632"/>
      <c r="H2" s="632"/>
      <c r="I2" s="632"/>
      <c r="J2" s="632"/>
      <c r="K2" s="632"/>
    </row>
    <row r="3" spans="1:11" ht="30" customHeight="1">
      <c r="A3" s="633">
        <f>'様式2(計画書①)'!A4</f>
        <v>0</v>
      </c>
      <c r="B3" s="633"/>
      <c r="C3" s="633"/>
      <c r="D3" s="633"/>
      <c r="E3" s="633"/>
      <c r="F3" s="633"/>
      <c r="G3" s="633"/>
      <c r="H3" s="633"/>
      <c r="I3" s="633"/>
      <c r="J3" s="633"/>
      <c r="K3" s="633"/>
    </row>
    <row r="4" spans="1:11" ht="29.25" customHeight="1">
      <c r="G4" s="28" t="s">
        <v>98</v>
      </c>
      <c r="H4" s="634">
        <f>'様式2(計画書①)'!F10</f>
        <v>0</v>
      </c>
      <c r="I4" s="635"/>
      <c r="J4" s="635"/>
      <c r="K4" s="635"/>
    </row>
    <row r="5" spans="1:11" ht="24" customHeight="1">
      <c r="J5" s="4"/>
      <c r="K5" s="4" t="s">
        <v>13</v>
      </c>
    </row>
    <row r="6" spans="1:11" ht="20.25" customHeight="1">
      <c r="A6" s="5"/>
      <c r="B6" s="6"/>
      <c r="C6" s="6" t="s">
        <v>14</v>
      </c>
      <c r="D6" s="6" t="s">
        <v>15</v>
      </c>
      <c r="E6" s="6"/>
      <c r="F6" s="6" t="s">
        <v>16</v>
      </c>
      <c r="G6" s="6"/>
      <c r="H6" s="6"/>
      <c r="I6" s="6"/>
      <c r="J6" s="6"/>
      <c r="K6" s="6"/>
    </row>
    <row r="7" spans="1:11" ht="20.25" customHeight="1">
      <c r="A7" s="7" t="s">
        <v>17</v>
      </c>
      <c r="B7" s="8" t="s">
        <v>18</v>
      </c>
      <c r="C7" s="8" t="s">
        <v>19</v>
      </c>
      <c r="D7" s="8" t="s">
        <v>20</v>
      </c>
      <c r="E7" s="7" t="s">
        <v>21</v>
      </c>
      <c r="F7" s="8" t="s">
        <v>22</v>
      </c>
      <c r="G7" s="7" t="s">
        <v>23</v>
      </c>
      <c r="H7" s="7" t="s">
        <v>24</v>
      </c>
      <c r="I7" s="8" t="s">
        <v>25</v>
      </c>
      <c r="J7" s="9" t="s">
        <v>26</v>
      </c>
      <c r="K7" s="8" t="s">
        <v>27</v>
      </c>
    </row>
    <row r="8" spans="1:11" ht="20.25" customHeight="1">
      <c r="A8" s="10"/>
      <c r="B8" s="8"/>
      <c r="C8" s="8" t="s">
        <v>28</v>
      </c>
      <c r="D8" s="8" t="s">
        <v>29</v>
      </c>
      <c r="E8" s="8"/>
      <c r="F8" s="8" t="s">
        <v>30</v>
      </c>
      <c r="G8" s="8"/>
      <c r="H8" s="8"/>
      <c r="I8" s="8"/>
      <c r="J8" s="11" t="s">
        <v>31</v>
      </c>
      <c r="K8" s="11"/>
    </row>
    <row r="9" spans="1:11" s="1" customFormat="1" ht="25.5" customHeight="1">
      <c r="A9" s="12"/>
      <c r="B9" s="13" t="s">
        <v>32</v>
      </c>
      <c r="C9" s="13" t="s">
        <v>33</v>
      </c>
      <c r="D9" s="13" t="s">
        <v>34</v>
      </c>
      <c r="E9" s="13" t="s">
        <v>35</v>
      </c>
      <c r="F9" s="13" t="s">
        <v>36</v>
      </c>
      <c r="G9" s="13" t="s">
        <v>37</v>
      </c>
      <c r="H9" s="13" t="s">
        <v>38</v>
      </c>
      <c r="I9" s="13" t="s">
        <v>39</v>
      </c>
      <c r="J9" s="13" t="s">
        <v>40</v>
      </c>
      <c r="K9" s="14"/>
    </row>
    <row r="10" spans="1:11" s="1" customFormat="1" ht="60" customHeight="1">
      <c r="A10" s="111">
        <f>'様式2(計画書①)'!A4</f>
        <v>0</v>
      </c>
      <c r="B10" s="39">
        <f>'様式2(計画書①)'!F42</f>
        <v>0</v>
      </c>
      <c r="C10" s="39">
        <f>'様式2(計画書①)'!F38</f>
        <v>0</v>
      </c>
      <c r="D10" s="39">
        <f>'様式2(計画書①)'!F39</f>
        <v>0</v>
      </c>
      <c r="E10" s="40">
        <f>B10-C10-D10</f>
        <v>0</v>
      </c>
      <c r="F10" s="40">
        <f>E10</f>
        <v>0</v>
      </c>
      <c r="G10" s="109"/>
      <c r="H10" s="40">
        <f>MIN(F10,G10)</f>
        <v>0</v>
      </c>
      <c r="I10" s="66" t="str">
        <f>IF(A10="","",IFERROR(VLOOKUP(A10,A25:B31,2,FALSE),""))</f>
        <v/>
      </c>
      <c r="J10" s="43" t="str">
        <f>IF(A10="",0,IFERROR(IF(I10=A30,ROUNDDOWN(H10,-3),ROUNDDOWN(H10*I10,-3)),"0"))</f>
        <v>0</v>
      </c>
      <c r="K10" s="113">
        <f>'様式2(計画書①)'!A5</f>
        <v>0</v>
      </c>
    </row>
    <row r="11" spans="1:11" s="1" customFormat="1" ht="60" customHeight="1">
      <c r="A11" s="111">
        <f>'様式2(計画書②)'!A4</f>
        <v>0</v>
      </c>
      <c r="B11" s="38">
        <f>'様式2(計画書②)'!F42</f>
        <v>0</v>
      </c>
      <c r="C11" s="38">
        <f>'様式2(計画書②)'!F38</f>
        <v>0</v>
      </c>
      <c r="D11" s="38">
        <f>'様式2(計画書②)'!F39</f>
        <v>0</v>
      </c>
      <c r="E11" s="40">
        <f t="shared" ref="E11:E12" si="0">B11-C11-D11</f>
        <v>0</v>
      </c>
      <c r="F11" s="41">
        <f>E11</f>
        <v>0</v>
      </c>
      <c r="G11" s="109"/>
      <c r="H11" s="41">
        <f>MIN(F11,G11)</f>
        <v>0</v>
      </c>
      <c r="I11" s="66" t="str">
        <f>IF(A11="","",IFERROR(VLOOKUP(A11,A25:B31,2,FALSE),""))</f>
        <v/>
      </c>
      <c r="J11" s="43" t="str">
        <f>IF(A11="",0,IFERROR(IF(I11=A30,ROUNDDOWN(H11,-3),ROUNDDOWN(H11*I11,-3)),"0"))</f>
        <v>0</v>
      </c>
      <c r="K11" s="114">
        <f>'様式2(計画書②)'!A5</f>
        <v>0</v>
      </c>
    </row>
    <row r="12" spans="1:11" s="1" customFormat="1" ht="60" customHeight="1">
      <c r="A12" s="112">
        <f>'様式2(計画書③)'!A4</f>
        <v>0</v>
      </c>
      <c r="B12" s="38">
        <f>'様式2(計画書③)'!F42</f>
        <v>0</v>
      </c>
      <c r="C12" s="38">
        <f>'様式2(計画書③)'!F38</f>
        <v>0</v>
      </c>
      <c r="D12" s="38">
        <f>'様式2(計画書③)'!F39</f>
        <v>0</v>
      </c>
      <c r="E12" s="41">
        <f t="shared" si="0"/>
        <v>0</v>
      </c>
      <c r="F12" s="41">
        <f>E12</f>
        <v>0</v>
      </c>
      <c r="G12" s="110"/>
      <c r="H12" s="41">
        <f>MIN(F12,G12)</f>
        <v>0</v>
      </c>
      <c r="I12" s="66" t="str">
        <f>IF(A12="","",IFERROR(VLOOKUP(A12,A25:B31,2,FALSE),""))</f>
        <v/>
      </c>
      <c r="J12" s="43" t="str">
        <f>IF(A12="",0,IFERROR(IF(I12=A30,ROUNDDOWN(H12,-3),ROUNDDOWN(H12*I12,-3)),"0"))</f>
        <v>0</v>
      </c>
      <c r="K12" s="114">
        <f>'様式2(計画書③)'!A5</f>
        <v>0</v>
      </c>
    </row>
    <row r="13" spans="1:11" s="1" customFormat="1" ht="60" customHeight="1">
      <c r="A13" s="15" t="s">
        <v>41</v>
      </c>
      <c r="B13" s="42">
        <f t="shared" ref="B13:H13" si="1">SUM(B10:B12)</f>
        <v>0</v>
      </c>
      <c r="C13" s="42">
        <f t="shared" si="1"/>
        <v>0</v>
      </c>
      <c r="D13" s="42">
        <f t="shared" si="1"/>
        <v>0</v>
      </c>
      <c r="E13" s="42">
        <f t="shared" si="1"/>
        <v>0</v>
      </c>
      <c r="F13" s="42">
        <f t="shared" si="1"/>
        <v>0</v>
      </c>
      <c r="G13" s="42">
        <f t="shared" si="1"/>
        <v>0</v>
      </c>
      <c r="H13" s="42">
        <f t="shared" si="1"/>
        <v>0</v>
      </c>
      <c r="I13" s="16"/>
      <c r="J13" s="44">
        <f>ROUNDDOWN(SUM(J10:J12),-3)</f>
        <v>0</v>
      </c>
      <c r="K13" s="17"/>
    </row>
    <row r="14" spans="1:11" s="35" customFormat="1" ht="12">
      <c r="A14" s="29" t="s">
        <v>82</v>
      </c>
      <c r="B14" s="33"/>
      <c r="C14" s="33"/>
      <c r="D14" s="33"/>
      <c r="E14" s="33"/>
      <c r="F14" s="33"/>
      <c r="G14" s="33"/>
      <c r="H14" s="33"/>
      <c r="I14" s="34"/>
      <c r="J14" s="33"/>
      <c r="K14" s="33"/>
    </row>
    <row r="15" spans="1:11" s="35" customFormat="1" ht="12">
      <c r="A15" s="29" t="s">
        <v>101</v>
      </c>
      <c r="B15" s="33"/>
      <c r="C15" s="33"/>
      <c r="D15" s="33"/>
      <c r="E15" s="33"/>
      <c r="F15" s="33"/>
      <c r="G15" s="33"/>
      <c r="H15" s="33"/>
      <c r="I15" s="34"/>
      <c r="J15" s="33"/>
      <c r="K15" s="33"/>
    </row>
    <row r="16" spans="1:11" s="36" customFormat="1" ht="12">
      <c r="A16" s="30" t="s">
        <v>99</v>
      </c>
    </row>
    <row r="17" spans="1:3" s="36" customFormat="1" ht="12">
      <c r="A17" s="30" t="s">
        <v>214</v>
      </c>
    </row>
    <row r="18" spans="1:3" s="36" customFormat="1" ht="12">
      <c r="A18" s="30" t="s">
        <v>83</v>
      </c>
    </row>
    <row r="19" spans="1:3" s="30" customFormat="1" ht="12">
      <c r="A19" s="30" t="s">
        <v>89</v>
      </c>
    </row>
    <row r="20" spans="1:3" s="36" customFormat="1" ht="12">
      <c r="A20" s="30" t="s">
        <v>84</v>
      </c>
    </row>
    <row r="21" spans="1:3" s="37" customFormat="1" ht="12">
      <c r="A21" s="31" t="s">
        <v>85</v>
      </c>
    </row>
    <row r="25" spans="1:3">
      <c r="A25" s="18"/>
      <c r="B25" s="19"/>
      <c r="C25" s="20"/>
    </row>
    <row r="26" spans="1:3" s="26" customFormat="1">
      <c r="A26" s="77" t="s">
        <v>215</v>
      </c>
      <c r="B26" s="27" t="s">
        <v>42</v>
      </c>
      <c r="C26" s="25"/>
    </row>
    <row r="27" spans="1:3" s="26" customFormat="1">
      <c r="A27" s="77" t="s">
        <v>220</v>
      </c>
      <c r="B27" s="24">
        <v>0.8</v>
      </c>
      <c r="C27" s="25"/>
    </row>
    <row r="28" spans="1:3" s="26" customFormat="1">
      <c r="A28" s="77" t="s">
        <v>217</v>
      </c>
      <c r="B28" s="27" t="s">
        <v>42</v>
      </c>
      <c r="C28" s="25"/>
    </row>
    <row r="29" spans="1:3" s="26" customFormat="1">
      <c r="A29" s="23"/>
      <c r="B29" s="23"/>
    </row>
    <row r="30" spans="1:3" s="26" customFormat="1">
      <c r="A30" s="27" t="s">
        <v>42</v>
      </c>
      <c r="B30" s="23"/>
    </row>
    <row r="31" spans="1:3" s="26" customFormat="1">
      <c r="A31" s="27" t="s">
        <v>43</v>
      </c>
      <c r="B31" s="23"/>
    </row>
    <row r="32" spans="1:3" s="26" customFormat="1">
      <c r="A32" s="23"/>
      <c r="B32" s="24"/>
      <c r="C32" s="25"/>
    </row>
    <row r="33" spans="1:3" s="26" customFormat="1">
      <c r="A33" s="23"/>
      <c r="B33" s="24"/>
      <c r="C33" s="25"/>
    </row>
    <row r="34" spans="1:3" s="26" customFormat="1">
      <c r="A34" s="23"/>
      <c r="B34" s="24"/>
      <c r="C34" s="25"/>
    </row>
    <row r="35" spans="1:3" s="26" customFormat="1">
      <c r="A35" s="23"/>
      <c r="B35" s="27"/>
      <c r="C35" s="25"/>
    </row>
    <row r="36" spans="1:3" s="26" customFormat="1">
      <c r="A36" s="23"/>
      <c r="B36" s="27"/>
      <c r="C36" s="25"/>
    </row>
    <row r="37" spans="1:3" s="26" customFormat="1">
      <c r="A37" s="23"/>
      <c r="B37" s="24"/>
      <c r="C37" s="25"/>
    </row>
    <row r="38" spans="1:3" s="26" customFormat="1">
      <c r="A38" s="23"/>
      <c r="B38" s="24"/>
      <c r="C38" s="25"/>
    </row>
    <row r="39" spans="1:3" s="26" customFormat="1">
      <c r="A39" s="23"/>
      <c r="B39" s="24"/>
      <c r="C39" s="25"/>
    </row>
    <row r="40" spans="1:3" s="26" customFormat="1">
      <c r="A40" s="23"/>
      <c r="B40" s="27"/>
      <c r="C40" s="25"/>
    </row>
    <row r="41" spans="1:3" s="26" customFormat="1">
      <c r="A41" s="23"/>
      <c r="B41" s="27"/>
      <c r="C41" s="25"/>
    </row>
    <row r="42" spans="1:3" s="26" customFormat="1">
      <c r="A42" s="23"/>
      <c r="B42" s="24"/>
      <c r="C42" s="25"/>
    </row>
    <row r="43" spans="1:3" s="26" customFormat="1">
      <c r="A43" s="23"/>
      <c r="B43" s="27"/>
      <c r="C43" s="25"/>
    </row>
    <row r="44" spans="1:3" s="26" customFormat="1">
      <c r="A44" s="23"/>
      <c r="B44" s="24"/>
      <c r="C44" s="25"/>
    </row>
    <row r="45" spans="1:3" s="26" customFormat="1">
      <c r="A45" s="23"/>
      <c r="B45" s="23"/>
    </row>
    <row r="46" spans="1:3" s="26" customFormat="1">
      <c r="A46" s="27"/>
      <c r="B46" s="23"/>
    </row>
    <row r="47" spans="1:3" s="26" customFormat="1">
      <c r="A47" s="27"/>
      <c r="B47" s="23"/>
    </row>
    <row r="48" spans="1:3" s="26" customFormat="1"/>
    <row r="49" spans="1:3">
      <c r="A49" s="18"/>
      <c r="B49" s="21"/>
      <c r="C49" s="20"/>
    </row>
    <row r="50" spans="1:3">
      <c r="A50" s="1"/>
      <c r="B50" s="1"/>
    </row>
    <row r="51" spans="1:3">
      <c r="A51" s="22"/>
      <c r="B51" s="1"/>
    </row>
    <row r="52" spans="1:3">
      <c r="A52" s="22"/>
      <c r="B52" s="1"/>
    </row>
  </sheetData>
  <mergeCells count="3">
    <mergeCell ref="A2:K2"/>
    <mergeCell ref="A3:K3"/>
    <mergeCell ref="H4:K4"/>
  </mergeCells>
  <phoneticPr fontId="3"/>
  <dataValidations count="1">
    <dataValidation showInputMessage="1" showErrorMessage="1" sqref="A10:A12"/>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pageSetUpPr fitToPage="1"/>
  </sheetPr>
  <dimension ref="A1:G25"/>
  <sheetViews>
    <sheetView view="pageBreakPreview" zoomScaleNormal="85" zoomScaleSheetLayoutView="100" workbookViewId="0">
      <selection activeCell="A2" sqref="A2:G2"/>
    </sheetView>
  </sheetViews>
  <sheetFormatPr defaultColWidth="9" defaultRowHeight="13.2"/>
  <cols>
    <col min="1" max="1" width="3.77734375" style="115" customWidth="1"/>
    <col min="2" max="2" width="9.33203125" style="115" customWidth="1"/>
    <col min="3" max="3" width="32.44140625" style="115" customWidth="1"/>
    <col min="4" max="4" width="20" style="115" customWidth="1"/>
    <col min="5" max="5" width="10.88671875" style="115" customWidth="1"/>
    <col min="6" max="6" width="5" style="115" customWidth="1"/>
    <col min="7" max="7" width="39.33203125" style="115" customWidth="1"/>
    <col min="8" max="16384" width="9" style="115"/>
  </cols>
  <sheetData>
    <row r="1" spans="1:7" ht="20.25" customHeight="1">
      <c r="A1" s="637" t="s">
        <v>119</v>
      </c>
      <c r="B1" s="637"/>
      <c r="C1" s="637"/>
      <c r="D1" s="637"/>
      <c r="E1" s="637"/>
      <c r="F1" s="637"/>
      <c r="G1" s="637"/>
    </row>
    <row r="2" spans="1:7" ht="20.25" customHeight="1">
      <c r="A2" s="638" t="s">
        <v>120</v>
      </c>
      <c r="B2" s="638"/>
      <c r="C2" s="638"/>
      <c r="D2" s="638"/>
      <c r="E2" s="638"/>
      <c r="F2" s="638"/>
      <c r="G2" s="638"/>
    </row>
    <row r="3" spans="1:7" ht="18.75" customHeight="1">
      <c r="C3" s="128"/>
      <c r="E3" s="639" t="s">
        <v>104</v>
      </c>
      <c r="F3" s="639"/>
      <c r="G3" s="116">
        <f>'様式2(計画書①)'!F10</f>
        <v>0</v>
      </c>
    </row>
    <row r="4" spans="1:7" ht="18.75" customHeight="1">
      <c r="A4" s="639" t="s">
        <v>121</v>
      </c>
      <c r="B4" s="639"/>
      <c r="C4" s="640">
        <f>'様式2(計画書①)'!A4</f>
        <v>0</v>
      </c>
      <c r="D4" s="640"/>
      <c r="E4" s="640"/>
      <c r="F4" s="640"/>
      <c r="G4" s="129"/>
    </row>
    <row r="5" spans="1:7" ht="26.25" customHeight="1">
      <c r="A5" s="117" t="s">
        <v>122</v>
      </c>
      <c r="B5" s="117"/>
      <c r="G5" s="119" t="s">
        <v>106</v>
      </c>
    </row>
    <row r="6" spans="1:7" ht="21.75" customHeight="1">
      <c r="A6" s="636" t="s">
        <v>123</v>
      </c>
      <c r="B6" s="636"/>
      <c r="C6" s="636"/>
      <c r="D6" s="641" t="s">
        <v>124</v>
      </c>
      <c r="E6" s="642"/>
      <c r="F6" s="643"/>
      <c r="G6" s="130" t="s">
        <v>107</v>
      </c>
    </row>
    <row r="7" spans="1:7" ht="21.75" customHeight="1">
      <c r="A7" s="644" t="s">
        <v>125</v>
      </c>
      <c r="B7" s="644"/>
      <c r="C7" s="644"/>
      <c r="D7" s="645">
        <f>'様式1(所要額調書)'!J13</f>
        <v>0</v>
      </c>
      <c r="E7" s="646"/>
      <c r="F7" s="131" t="s">
        <v>113</v>
      </c>
      <c r="G7" s="132"/>
    </row>
    <row r="8" spans="1:7" ht="21.75" customHeight="1">
      <c r="A8" s="644" t="s">
        <v>126</v>
      </c>
      <c r="B8" s="644"/>
      <c r="C8" s="644"/>
      <c r="D8" s="647">
        <f>D18-D7</f>
        <v>0</v>
      </c>
      <c r="E8" s="646"/>
      <c r="F8" s="131" t="s">
        <v>113</v>
      </c>
      <c r="G8" s="132"/>
    </row>
    <row r="9" spans="1:7" ht="20.25" customHeight="1">
      <c r="A9" s="648" t="s">
        <v>127</v>
      </c>
      <c r="B9" s="651" t="s">
        <v>128</v>
      </c>
      <c r="C9" s="652"/>
      <c r="D9" s="653"/>
      <c r="E9" s="654"/>
      <c r="F9" s="133"/>
      <c r="G9" s="660"/>
    </row>
    <row r="10" spans="1:7" ht="20.25" customHeight="1">
      <c r="A10" s="649"/>
      <c r="B10" s="662" t="s">
        <v>129</v>
      </c>
      <c r="C10" s="663"/>
      <c r="D10" s="664"/>
      <c r="E10" s="665"/>
      <c r="F10" s="134" t="s">
        <v>113</v>
      </c>
      <c r="G10" s="661"/>
    </row>
    <row r="11" spans="1:7" ht="20.25" customHeight="1">
      <c r="A11" s="649"/>
      <c r="B11" s="651" t="s">
        <v>130</v>
      </c>
      <c r="C11" s="652"/>
      <c r="D11" s="666"/>
      <c r="E11" s="667"/>
      <c r="F11" s="133"/>
      <c r="G11" s="660"/>
    </row>
    <row r="12" spans="1:7" ht="20.25" customHeight="1">
      <c r="A12" s="649"/>
      <c r="B12" s="662" t="s">
        <v>129</v>
      </c>
      <c r="C12" s="663"/>
      <c r="D12" s="664"/>
      <c r="E12" s="665"/>
      <c r="F12" s="134" t="s">
        <v>113</v>
      </c>
      <c r="G12" s="661"/>
    </row>
    <row r="13" spans="1:7" ht="20.25" customHeight="1">
      <c r="A13" s="649"/>
      <c r="B13" s="651" t="s">
        <v>131</v>
      </c>
      <c r="C13" s="652"/>
      <c r="D13" s="654">
        <f>D18-D7-D17</f>
        <v>0</v>
      </c>
      <c r="E13" s="655"/>
      <c r="F13" s="135" t="s">
        <v>113</v>
      </c>
      <c r="G13" s="660"/>
    </row>
    <row r="14" spans="1:7" ht="20.25" customHeight="1">
      <c r="A14" s="649"/>
      <c r="B14" s="662" t="s">
        <v>132</v>
      </c>
      <c r="C14" s="663"/>
      <c r="D14" s="674" t="s">
        <v>133</v>
      </c>
      <c r="E14" s="675"/>
      <c r="F14" s="134" t="s">
        <v>134</v>
      </c>
      <c r="G14" s="661"/>
    </row>
    <row r="15" spans="1:7" ht="21.75" customHeight="1">
      <c r="A15" s="649"/>
      <c r="B15" s="662" t="s">
        <v>135</v>
      </c>
      <c r="C15" s="663"/>
      <c r="D15" s="664"/>
      <c r="E15" s="665"/>
      <c r="F15" s="136" t="s">
        <v>113</v>
      </c>
      <c r="G15" s="137"/>
    </row>
    <row r="16" spans="1:7" ht="20.25" customHeight="1">
      <c r="A16" s="649"/>
      <c r="B16" s="656" t="s">
        <v>126</v>
      </c>
      <c r="C16" s="657"/>
      <c r="D16" s="658"/>
      <c r="E16" s="659"/>
      <c r="F16" s="138"/>
      <c r="G16" s="668"/>
    </row>
    <row r="17" spans="1:7" ht="20.25" customHeight="1" thickBot="1">
      <c r="A17" s="650"/>
      <c r="B17" s="670" t="s">
        <v>136</v>
      </c>
      <c r="C17" s="671"/>
      <c r="D17" s="672">
        <f>'様式1(所要額調書)'!C13</f>
        <v>0</v>
      </c>
      <c r="E17" s="673"/>
      <c r="F17" s="139" t="s">
        <v>113</v>
      </c>
      <c r="G17" s="669"/>
    </row>
    <row r="18" spans="1:7" ht="21.75" customHeight="1" thickTop="1">
      <c r="A18" s="680" t="s">
        <v>137</v>
      </c>
      <c r="B18" s="680"/>
      <c r="C18" s="680"/>
      <c r="D18" s="681">
        <f>'様式1(所要額調書)'!B13</f>
        <v>0</v>
      </c>
      <c r="E18" s="679"/>
      <c r="F18" s="136" t="s">
        <v>113</v>
      </c>
      <c r="G18" s="137"/>
    </row>
    <row r="19" spans="1:7" ht="21.75" customHeight="1">
      <c r="A19" s="140"/>
      <c r="B19" s="140"/>
    </row>
    <row r="20" spans="1:7" ht="21.75" customHeight="1">
      <c r="A20" s="117" t="s">
        <v>138</v>
      </c>
      <c r="B20" s="117"/>
      <c r="G20" s="119" t="s">
        <v>106</v>
      </c>
    </row>
    <row r="21" spans="1:7" ht="21.75" customHeight="1">
      <c r="A21" s="636" t="s">
        <v>139</v>
      </c>
      <c r="B21" s="636"/>
      <c r="C21" s="636"/>
      <c r="D21" s="641" t="s">
        <v>124</v>
      </c>
      <c r="E21" s="642"/>
      <c r="F21" s="643"/>
      <c r="G21" s="130" t="s">
        <v>107</v>
      </c>
    </row>
    <row r="22" spans="1:7" ht="21.75" customHeight="1">
      <c r="A22" s="682" t="s">
        <v>140</v>
      </c>
      <c r="B22" s="682"/>
      <c r="C22" s="682"/>
      <c r="D22" s="683">
        <f>'様式1(所要額調書)'!F13</f>
        <v>0</v>
      </c>
      <c r="E22" s="683"/>
      <c r="F22" s="141" t="s">
        <v>113</v>
      </c>
      <c r="G22" s="132"/>
    </row>
    <row r="23" spans="1:7" ht="21.75" customHeight="1" thickBot="1">
      <c r="A23" s="676" t="s">
        <v>141</v>
      </c>
      <c r="B23" s="676"/>
      <c r="C23" s="676"/>
      <c r="D23" s="677">
        <f>'様式1(所要額調書)'!C13+'様式1(所要額調書)'!D13</f>
        <v>0</v>
      </c>
      <c r="E23" s="677"/>
      <c r="F23" s="139" t="s">
        <v>113</v>
      </c>
      <c r="G23" s="142"/>
    </row>
    <row r="24" spans="1:7" ht="21.75" customHeight="1" thickTop="1">
      <c r="A24" s="678" t="s">
        <v>137</v>
      </c>
      <c r="B24" s="678"/>
      <c r="C24" s="678"/>
      <c r="D24" s="679">
        <f>'様式1(所要額調書)'!B13</f>
        <v>0</v>
      </c>
      <c r="E24" s="679"/>
      <c r="F24" s="136" t="s">
        <v>113</v>
      </c>
      <c r="G24" s="137"/>
    </row>
    <row r="25" spans="1:7">
      <c r="A25" s="140"/>
      <c r="B25" s="140"/>
    </row>
  </sheetData>
  <mergeCells count="44">
    <mergeCell ref="A23:C23"/>
    <mergeCell ref="D23:E23"/>
    <mergeCell ref="A24:C24"/>
    <mergeCell ref="D24:E24"/>
    <mergeCell ref="A18:C18"/>
    <mergeCell ref="D18:E18"/>
    <mergeCell ref="A21:C21"/>
    <mergeCell ref="A22:C22"/>
    <mergeCell ref="D22:E22"/>
    <mergeCell ref="D21:F21"/>
    <mergeCell ref="G16:G17"/>
    <mergeCell ref="B17:C17"/>
    <mergeCell ref="D17:E17"/>
    <mergeCell ref="G13:G14"/>
    <mergeCell ref="B14:C14"/>
    <mergeCell ref="D14:E14"/>
    <mergeCell ref="B15:C15"/>
    <mergeCell ref="D15:E15"/>
    <mergeCell ref="G9:G10"/>
    <mergeCell ref="B10:C10"/>
    <mergeCell ref="D10:E10"/>
    <mergeCell ref="B11:C11"/>
    <mergeCell ref="D11:E11"/>
    <mergeCell ref="G11:G12"/>
    <mergeCell ref="B12:C12"/>
    <mergeCell ref="D12:E12"/>
    <mergeCell ref="A7:C7"/>
    <mergeCell ref="D7:E7"/>
    <mergeCell ref="A8:C8"/>
    <mergeCell ref="D8:E8"/>
    <mergeCell ref="A9:A17"/>
    <mergeCell ref="B9:C9"/>
    <mergeCell ref="D9:E9"/>
    <mergeCell ref="B13:C13"/>
    <mergeCell ref="D13:E13"/>
    <mergeCell ref="B16:C16"/>
    <mergeCell ref="D16:E16"/>
    <mergeCell ref="A6:C6"/>
    <mergeCell ref="A1:G1"/>
    <mergeCell ref="A2:G2"/>
    <mergeCell ref="E3:F3"/>
    <mergeCell ref="A4:B4"/>
    <mergeCell ref="C4:F4"/>
    <mergeCell ref="D6:F6"/>
  </mergeCells>
  <phoneticPr fontId="3"/>
  <pageMargins left="1.1417322834645669" right="1.1023622047244095" top="0.94488188976377963" bottom="0"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pageSetUpPr fitToPage="1"/>
  </sheetPr>
  <dimension ref="A1:G14"/>
  <sheetViews>
    <sheetView view="pageBreakPreview" zoomScaleNormal="85" zoomScaleSheetLayoutView="100" workbookViewId="0">
      <selection activeCell="D7" sqref="D7:F7"/>
    </sheetView>
  </sheetViews>
  <sheetFormatPr defaultColWidth="9" defaultRowHeight="13.2"/>
  <cols>
    <col min="1" max="1" width="4.33203125" style="115" customWidth="1"/>
    <col min="2" max="2" width="8" style="115" customWidth="1"/>
    <col min="3" max="3" width="35.44140625" style="115" customWidth="1"/>
    <col min="4" max="4" width="18.88671875" style="115" customWidth="1"/>
    <col min="5" max="5" width="10.6640625" style="115" customWidth="1"/>
    <col min="6" max="6" width="3.44140625" style="118" customWidth="1"/>
    <col min="7" max="7" width="40.6640625" style="115" customWidth="1"/>
    <col min="8" max="16384" width="9" style="115"/>
  </cols>
  <sheetData>
    <row r="1" spans="1:7" ht="22.5" customHeight="1">
      <c r="A1" s="637" t="s">
        <v>102</v>
      </c>
      <c r="B1" s="637"/>
      <c r="C1" s="637"/>
      <c r="D1" s="637"/>
      <c r="E1" s="637"/>
      <c r="F1" s="637"/>
      <c r="G1" s="637"/>
    </row>
    <row r="2" spans="1:7" ht="22.5" customHeight="1">
      <c r="A2" s="638" t="s">
        <v>103</v>
      </c>
      <c r="B2" s="638"/>
      <c r="C2" s="638"/>
      <c r="D2" s="638"/>
      <c r="E2" s="638"/>
      <c r="F2" s="638"/>
      <c r="G2" s="638"/>
    </row>
    <row r="3" spans="1:7" ht="22.5" customHeight="1">
      <c r="E3" s="639" t="s">
        <v>104</v>
      </c>
      <c r="F3" s="639"/>
      <c r="G3" s="116">
        <f>'様式2(計画書①)'!F10</f>
        <v>0</v>
      </c>
    </row>
    <row r="4" spans="1:7" ht="22.5" customHeight="1">
      <c r="A4" s="639" t="s">
        <v>105</v>
      </c>
      <c r="B4" s="639"/>
      <c r="C4" s="640">
        <f>'様式2(計画書①)'!A4</f>
        <v>0</v>
      </c>
      <c r="D4" s="640"/>
      <c r="E4" s="640"/>
      <c r="F4" s="640"/>
    </row>
    <row r="5" spans="1:7" ht="30" customHeight="1">
      <c r="A5" s="117"/>
      <c r="B5" s="117"/>
      <c r="C5" s="117"/>
      <c r="G5" s="119" t="s">
        <v>106</v>
      </c>
    </row>
    <row r="6" spans="1:7" ht="24" customHeight="1">
      <c r="A6" s="684"/>
      <c r="B6" s="684"/>
      <c r="C6" s="684"/>
      <c r="D6" s="685"/>
      <c r="E6" s="686"/>
      <c r="F6" s="120"/>
      <c r="G6" s="121" t="s">
        <v>107</v>
      </c>
    </row>
    <row r="7" spans="1:7" ht="24" customHeight="1">
      <c r="A7" s="636" t="s">
        <v>108</v>
      </c>
      <c r="B7" s="636"/>
      <c r="C7" s="636"/>
      <c r="D7" s="687" t="s">
        <v>109</v>
      </c>
      <c r="E7" s="688"/>
      <c r="F7" s="689"/>
      <c r="G7" s="122"/>
    </row>
    <row r="8" spans="1:7" ht="24" customHeight="1">
      <c r="A8" s="636" t="s">
        <v>110</v>
      </c>
      <c r="B8" s="636"/>
      <c r="C8" s="636"/>
      <c r="D8" s="690" t="s">
        <v>109</v>
      </c>
      <c r="E8" s="690"/>
      <c r="F8" s="690"/>
      <c r="G8" s="122"/>
    </row>
    <row r="9" spans="1:7" ht="24" customHeight="1">
      <c r="A9" s="678" t="s">
        <v>111</v>
      </c>
      <c r="B9" s="678"/>
      <c r="C9" s="678"/>
      <c r="D9" s="691" t="s">
        <v>112</v>
      </c>
      <c r="E9" s="692"/>
      <c r="F9" s="693"/>
      <c r="G9" s="123"/>
    </row>
    <row r="10" spans="1:7" ht="24" customHeight="1">
      <c r="A10" s="696"/>
      <c r="B10" s="682" t="s">
        <v>114</v>
      </c>
      <c r="C10" s="682"/>
      <c r="D10" s="694">
        <f>'様式2(計画書①)'!L27+'様式2(計画書②)'!L27+'様式2(計画書③)'!L27</f>
        <v>0</v>
      </c>
      <c r="E10" s="683"/>
      <c r="F10" s="124" t="s">
        <v>113</v>
      </c>
      <c r="G10" s="125"/>
    </row>
    <row r="11" spans="1:7" ht="24" customHeight="1">
      <c r="A11" s="696"/>
      <c r="B11" s="682" t="s">
        <v>115</v>
      </c>
      <c r="C11" s="682"/>
      <c r="D11" s="694">
        <f>'様式2(計画書①)'!L30+'様式2(計画書②)'!L30+'様式2(計画書③)'!L30</f>
        <v>0</v>
      </c>
      <c r="E11" s="683"/>
      <c r="F11" s="124" t="s">
        <v>113</v>
      </c>
      <c r="G11" s="125"/>
    </row>
    <row r="12" spans="1:7" ht="24" customHeight="1" thickBot="1">
      <c r="A12" s="697"/>
      <c r="B12" s="698" t="s">
        <v>161</v>
      </c>
      <c r="C12" s="698"/>
      <c r="D12" s="699">
        <f>'様式2(計画書①)'!L33+'様式2(計画書②)'!L33+'様式2(計画書③)'!L33</f>
        <v>0</v>
      </c>
      <c r="E12" s="700"/>
      <c r="F12" s="153" t="s">
        <v>113</v>
      </c>
      <c r="G12" s="154"/>
    </row>
    <row r="13" spans="1:7" ht="24" customHeight="1" thickTop="1">
      <c r="A13" s="695" t="s">
        <v>116</v>
      </c>
      <c r="B13" s="695"/>
      <c r="C13" s="695"/>
      <c r="D13" s="658">
        <f>SUM(D10:E12)</f>
        <v>0</v>
      </c>
      <c r="E13" s="659"/>
      <c r="F13" s="126" t="s">
        <v>113</v>
      </c>
      <c r="G13" s="127"/>
    </row>
    <row r="14" spans="1:7" ht="45" customHeight="1">
      <c r="A14" s="682" t="s">
        <v>117</v>
      </c>
      <c r="B14" s="682"/>
      <c r="C14" s="682"/>
      <c r="D14" s="694">
        <f>'様式1(所要額調書)'!J13</f>
        <v>0</v>
      </c>
      <c r="E14" s="683"/>
      <c r="F14" s="124" t="s">
        <v>113</v>
      </c>
      <c r="G14" s="122" t="s">
        <v>118</v>
      </c>
    </row>
  </sheetData>
  <mergeCells count="24">
    <mergeCell ref="A14:C14"/>
    <mergeCell ref="D14:E14"/>
    <mergeCell ref="A13:C13"/>
    <mergeCell ref="D13:E13"/>
    <mergeCell ref="A10:A12"/>
    <mergeCell ref="B10:C10"/>
    <mergeCell ref="D10:E10"/>
    <mergeCell ref="B11:C11"/>
    <mergeCell ref="D11:E11"/>
    <mergeCell ref="B12:C12"/>
    <mergeCell ref="D12:E12"/>
    <mergeCell ref="A7:C7"/>
    <mergeCell ref="D7:F7"/>
    <mergeCell ref="A8:C8"/>
    <mergeCell ref="D8:F8"/>
    <mergeCell ref="A9:C9"/>
    <mergeCell ref="D9:F9"/>
    <mergeCell ref="A6:C6"/>
    <mergeCell ref="D6:E6"/>
    <mergeCell ref="A1:G1"/>
    <mergeCell ref="A2:G2"/>
    <mergeCell ref="E3:F3"/>
    <mergeCell ref="A4:B4"/>
    <mergeCell ref="C4:F4"/>
  </mergeCells>
  <phoneticPr fontId="3"/>
  <pageMargins left="1.1417322834645669" right="1.1023622047244095" top="1.1417322834645669" bottom="0.74803149606299213"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F21"/>
  <sheetViews>
    <sheetView view="pageBreakPreview" zoomScaleNormal="100" zoomScaleSheetLayoutView="100" workbookViewId="0">
      <selection activeCell="D4" sqref="D4:E4"/>
    </sheetView>
  </sheetViews>
  <sheetFormatPr defaultRowHeight="20.100000000000001" customHeight="1"/>
  <cols>
    <col min="1" max="1" width="4.44140625" style="157" customWidth="1"/>
    <col min="2" max="2" width="8.77734375" customWidth="1"/>
    <col min="3" max="3" width="11.33203125" customWidth="1"/>
    <col min="4" max="4" width="8.33203125" customWidth="1"/>
    <col min="5" max="5" width="34.77734375" customWidth="1"/>
    <col min="6" max="6" width="20.88671875" customWidth="1"/>
  </cols>
  <sheetData>
    <row r="1" spans="1:6" ht="45" customHeight="1">
      <c r="A1" s="701" t="s">
        <v>164</v>
      </c>
      <c r="B1" s="701"/>
      <c r="C1" s="701"/>
      <c r="D1" s="701"/>
      <c r="E1" s="701"/>
      <c r="F1" s="701"/>
    </row>
    <row r="3" spans="1:6" s="157" customFormat="1" ht="20.100000000000001" customHeight="1">
      <c r="A3" s="155"/>
      <c r="B3" s="702" t="s">
        <v>165</v>
      </c>
      <c r="C3" s="703"/>
      <c r="D3" s="702" t="s">
        <v>166</v>
      </c>
      <c r="E3" s="703"/>
      <c r="F3" s="156" t="s">
        <v>167</v>
      </c>
    </row>
    <row r="4" spans="1:6" ht="20.100000000000001" customHeight="1">
      <c r="A4" s="704">
        <v>1</v>
      </c>
      <c r="B4" s="705" t="s">
        <v>168</v>
      </c>
      <c r="C4" s="706"/>
      <c r="D4" s="707"/>
      <c r="E4" s="708"/>
      <c r="F4" s="158" t="s">
        <v>169</v>
      </c>
    </row>
    <row r="5" spans="1:6" ht="39.9" customHeight="1">
      <c r="A5" s="704"/>
      <c r="B5" s="709" t="s">
        <v>170</v>
      </c>
      <c r="C5" s="710"/>
      <c r="D5" s="711"/>
      <c r="E5" s="712"/>
      <c r="F5" s="159" t="s">
        <v>171</v>
      </c>
    </row>
    <row r="6" spans="1:6" ht="39.9" customHeight="1">
      <c r="A6" s="155">
        <v>2</v>
      </c>
      <c r="B6" s="713" t="s">
        <v>172</v>
      </c>
      <c r="C6" s="714"/>
      <c r="D6" s="715" t="s">
        <v>44</v>
      </c>
      <c r="E6" s="716"/>
      <c r="F6" s="160" t="s">
        <v>173</v>
      </c>
    </row>
    <row r="7" spans="1:6" ht="20.100000000000001" customHeight="1">
      <c r="A7" s="704">
        <v>3</v>
      </c>
      <c r="B7" s="705" t="s">
        <v>168</v>
      </c>
      <c r="C7" s="706"/>
      <c r="D7" s="707"/>
      <c r="E7" s="708"/>
      <c r="F7" s="158" t="s">
        <v>174</v>
      </c>
    </row>
    <row r="8" spans="1:6" ht="39.9" customHeight="1">
      <c r="A8" s="704"/>
      <c r="B8" s="709" t="s">
        <v>175</v>
      </c>
      <c r="C8" s="710"/>
      <c r="D8" s="717"/>
      <c r="E8" s="718"/>
      <c r="F8" s="159" t="s">
        <v>176</v>
      </c>
    </row>
    <row r="9" spans="1:6" ht="20.100000000000001" customHeight="1">
      <c r="A9" s="719">
        <v>5</v>
      </c>
      <c r="B9" s="721" t="s">
        <v>177</v>
      </c>
      <c r="C9" s="722"/>
      <c r="D9" s="723" t="s">
        <v>44</v>
      </c>
      <c r="E9" s="724"/>
      <c r="F9" s="161" t="s">
        <v>178</v>
      </c>
    </row>
    <row r="10" spans="1:6" ht="39.9" customHeight="1">
      <c r="A10" s="720"/>
      <c r="B10" s="709" t="s">
        <v>179</v>
      </c>
      <c r="C10" s="710"/>
      <c r="D10" s="717" t="s">
        <v>44</v>
      </c>
      <c r="E10" s="718"/>
      <c r="F10" s="162" t="s">
        <v>180</v>
      </c>
    </row>
    <row r="11" spans="1:6" ht="39.9" customHeight="1">
      <c r="A11" s="155">
        <v>6</v>
      </c>
      <c r="B11" s="713" t="s">
        <v>181</v>
      </c>
      <c r="C11" s="714"/>
      <c r="D11" s="715" t="s">
        <v>44</v>
      </c>
      <c r="E11" s="716"/>
      <c r="F11" s="160" t="s">
        <v>182</v>
      </c>
    </row>
    <row r="12" spans="1:6" ht="39.9" customHeight="1">
      <c r="A12" s="704">
        <v>7</v>
      </c>
      <c r="B12" s="729" t="s">
        <v>183</v>
      </c>
      <c r="C12" s="163" t="s">
        <v>184</v>
      </c>
      <c r="D12" s="723"/>
      <c r="E12" s="724"/>
      <c r="F12" s="163" t="s">
        <v>185</v>
      </c>
    </row>
    <row r="13" spans="1:6" ht="39.9" customHeight="1">
      <c r="A13" s="704"/>
      <c r="B13" s="730"/>
      <c r="C13" s="164" t="s">
        <v>186</v>
      </c>
      <c r="D13" s="732"/>
      <c r="E13" s="733"/>
      <c r="F13" s="164" t="s">
        <v>187</v>
      </c>
    </row>
    <row r="14" spans="1:6" ht="39.9" customHeight="1">
      <c r="A14" s="704"/>
      <c r="B14" s="730"/>
      <c r="C14" s="165" t="s">
        <v>188</v>
      </c>
      <c r="D14" s="732"/>
      <c r="E14" s="733"/>
      <c r="F14" s="164" t="s">
        <v>189</v>
      </c>
    </row>
    <row r="15" spans="1:6" ht="39.9" customHeight="1">
      <c r="A15" s="704"/>
      <c r="B15" s="730"/>
      <c r="C15" s="164" t="s">
        <v>190</v>
      </c>
      <c r="D15" s="717"/>
      <c r="E15" s="718"/>
      <c r="F15" s="166" t="s">
        <v>191</v>
      </c>
    </row>
    <row r="16" spans="1:6" ht="20.100000000000001" customHeight="1">
      <c r="A16" s="704"/>
      <c r="B16" s="730"/>
      <c r="C16" s="167" t="s">
        <v>192</v>
      </c>
      <c r="D16" s="734" t="s">
        <v>44</v>
      </c>
      <c r="E16" s="735"/>
      <c r="F16" s="158" t="s">
        <v>193</v>
      </c>
    </row>
    <row r="17" spans="1:6" ht="39.9" customHeight="1">
      <c r="A17" s="704"/>
      <c r="B17" s="731"/>
      <c r="C17" s="159" t="s">
        <v>194</v>
      </c>
      <c r="D17" s="711"/>
      <c r="E17" s="712"/>
      <c r="F17" s="168" t="s">
        <v>195</v>
      </c>
    </row>
    <row r="18" spans="1:6" ht="19.5" customHeight="1"/>
    <row r="19" spans="1:6" ht="20.100000000000001" customHeight="1">
      <c r="A19" s="725" t="s">
        <v>196</v>
      </c>
      <c r="B19" s="725"/>
      <c r="C19" s="725"/>
      <c r="D19" s="725"/>
      <c r="E19" s="725"/>
      <c r="F19" s="725"/>
    </row>
    <row r="20" spans="1:6" ht="18.75" customHeight="1">
      <c r="A20" s="726" t="s">
        <v>197</v>
      </c>
      <c r="B20" s="727"/>
      <c r="C20" s="727"/>
      <c r="D20" s="727"/>
      <c r="E20" s="727"/>
      <c r="F20" s="727"/>
    </row>
    <row r="21" spans="1:6" ht="18.75" customHeight="1">
      <c r="A21" s="728" t="s">
        <v>198</v>
      </c>
      <c r="B21" s="728"/>
      <c r="C21" s="728"/>
      <c r="D21" s="728"/>
      <c r="E21" s="728"/>
      <c r="F21" s="728"/>
    </row>
  </sheetData>
  <mergeCells count="33">
    <mergeCell ref="A19:F19"/>
    <mergeCell ref="A20:F20"/>
    <mergeCell ref="A21:F21"/>
    <mergeCell ref="A12:A17"/>
    <mergeCell ref="B12:B17"/>
    <mergeCell ref="D12:E12"/>
    <mergeCell ref="D13:E13"/>
    <mergeCell ref="D14:E14"/>
    <mergeCell ref="D15:E15"/>
    <mergeCell ref="D16:E16"/>
    <mergeCell ref="D17:E17"/>
    <mergeCell ref="B11:C11"/>
    <mergeCell ref="D11:E11"/>
    <mergeCell ref="B6:C6"/>
    <mergeCell ref="D6:E6"/>
    <mergeCell ref="A7:A8"/>
    <mergeCell ref="B7:C7"/>
    <mergeCell ref="D7:E7"/>
    <mergeCell ref="B8:C8"/>
    <mergeCell ref="D8:E8"/>
    <mergeCell ref="A9:A10"/>
    <mergeCell ref="B9:C9"/>
    <mergeCell ref="D9:E9"/>
    <mergeCell ref="B10:C10"/>
    <mergeCell ref="D10:E10"/>
    <mergeCell ref="A1:F1"/>
    <mergeCell ref="B3:C3"/>
    <mergeCell ref="D3:E3"/>
    <mergeCell ref="A4:A5"/>
    <mergeCell ref="B4:C4"/>
    <mergeCell ref="D4:E4"/>
    <mergeCell ref="B5:C5"/>
    <mergeCell ref="D5:E5"/>
  </mergeCells>
  <phoneticPr fontId="3"/>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F35"/>
  <sheetViews>
    <sheetView view="pageBreakPreview" zoomScaleNormal="90" zoomScaleSheetLayoutView="100" workbookViewId="0">
      <selection activeCell="I21" sqref="I21"/>
    </sheetView>
  </sheetViews>
  <sheetFormatPr defaultColWidth="9" defaultRowHeight="13.2"/>
  <cols>
    <col min="1" max="1" width="12.44140625" style="170" customWidth="1"/>
    <col min="2" max="2" width="10" style="170" customWidth="1"/>
    <col min="3" max="3" width="55" style="170" customWidth="1"/>
    <col min="4" max="4" width="12.33203125" style="170" customWidth="1"/>
    <col min="5" max="5" width="10" style="170" customWidth="1"/>
    <col min="6" max="6" width="9" style="170"/>
    <col min="7" max="7" width="9.109375" style="170" customWidth="1"/>
    <col min="8" max="16384" width="9" style="170"/>
  </cols>
  <sheetData>
    <row r="1" spans="1:4" ht="24" customHeight="1">
      <c r="A1" s="169"/>
    </row>
    <row r="2" spans="1:4" ht="24" customHeight="1">
      <c r="A2" s="736" t="s">
        <v>199</v>
      </c>
      <c r="B2" s="736"/>
      <c r="C2" s="736"/>
      <c r="D2" s="736"/>
    </row>
    <row r="3" spans="1:4" ht="18.75" customHeight="1"/>
    <row r="4" spans="1:4" ht="18.75" customHeight="1">
      <c r="A4" s="171"/>
    </row>
    <row r="5" spans="1:4" ht="18.75" customHeight="1">
      <c r="A5" s="171" t="s">
        <v>200</v>
      </c>
    </row>
    <row r="6" spans="1:4" ht="18.75" customHeight="1">
      <c r="B6" s="172" t="s">
        <v>201</v>
      </c>
      <c r="C6" s="186"/>
    </row>
    <row r="7" spans="1:4" ht="18.75" customHeight="1">
      <c r="B7" s="172" t="s">
        <v>202</v>
      </c>
      <c r="C7" s="186"/>
    </row>
    <row r="8" spans="1:4" ht="18.75" customHeight="1">
      <c r="B8" s="172" t="s">
        <v>203</v>
      </c>
      <c r="C8" s="186"/>
      <c r="D8" s="173" t="s">
        <v>204</v>
      </c>
    </row>
    <row r="9" spans="1:4" ht="18.75" customHeight="1">
      <c r="A9" s="171"/>
    </row>
    <row r="10" spans="1:4" ht="18.75" customHeight="1">
      <c r="A10" s="171"/>
    </row>
    <row r="11" spans="1:4" ht="18.75" customHeight="1">
      <c r="A11" s="171"/>
    </row>
    <row r="12" spans="1:4" ht="18.75" customHeight="1">
      <c r="A12" s="174" t="s">
        <v>205</v>
      </c>
      <c r="B12" s="174"/>
      <c r="C12" s="174"/>
      <c r="D12" s="174"/>
    </row>
    <row r="13" spans="1:4" ht="18.75" customHeight="1">
      <c r="A13" s="171"/>
    </row>
    <row r="14" spans="1:4" ht="18.75" customHeight="1">
      <c r="A14" s="171"/>
    </row>
    <row r="15" spans="1:4" ht="18.75" customHeight="1">
      <c r="A15" s="737" t="s">
        <v>206</v>
      </c>
      <c r="B15" s="737"/>
      <c r="C15" s="737"/>
      <c r="D15" s="737"/>
    </row>
    <row r="16" spans="1:4" ht="18.75" customHeight="1">
      <c r="A16" s="175"/>
      <c r="B16" s="175"/>
      <c r="C16" s="175"/>
      <c r="D16" s="175"/>
    </row>
    <row r="17" spans="1:6" ht="18.75" customHeight="1">
      <c r="A17" s="175"/>
    </row>
    <row r="18" spans="1:6" ht="18.75" customHeight="1">
      <c r="A18" s="174" t="s">
        <v>207</v>
      </c>
      <c r="E18" s="174"/>
      <c r="F18" s="174"/>
    </row>
    <row r="19" spans="1:6" ht="18.75" customHeight="1">
      <c r="A19" s="174"/>
      <c r="B19" s="174"/>
      <c r="C19" s="174"/>
      <c r="D19" s="174"/>
    </row>
    <row r="20" spans="1:6" ht="18.75" customHeight="1">
      <c r="A20" s="171"/>
    </row>
    <row r="21" spans="1:6" ht="18.75" customHeight="1">
      <c r="C21" s="185" t="s">
        <v>109</v>
      </c>
    </row>
    <row r="22" spans="1:6" ht="18.75" customHeight="1">
      <c r="A22" s="171"/>
    </row>
    <row r="23" spans="1:6" ht="18.75" customHeight="1">
      <c r="A23" s="171"/>
    </row>
    <row r="24" spans="1:6" ht="18.75" customHeight="1">
      <c r="A24" s="176" t="s">
        <v>208</v>
      </c>
    </row>
    <row r="25" spans="1:6" ht="18.75" customHeight="1">
      <c r="A25" s="171"/>
    </row>
    <row r="26" spans="1:6" ht="18.75" customHeight="1">
      <c r="A26" s="171"/>
    </row>
    <row r="27" spans="1:6" ht="18.75" customHeight="1">
      <c r="A27" s="171"/>
    </row>
    <row r="28" spans="1:6" ht="18.75" customHeight="1">
      <c r="A28" s="171" t="s">
        <v>209</v>
      </c>
    </row>
    <row r="29" spans="1:6" ht="18.75" customHeight="1">
      <c r="B29" s="172" t="s">
        <v>210</v>
      </c>
      <c r="C29" s="187"/>
    </row>
    <row r="30" spans="1:6" ht="18.75" customHeight="1">
      <c r="B30" s="172" t="s">
        <v>202</v>
      </c>
      <c r="C30" s="187"/>
    </row>
    <row r="31" spans="1:6" ht="18.75" customHeight="1">
      <c r="B31" s="172" t="s">
        <v>203</v>
      </c>
      <c r="C31" s="187"/>
      <c r="D31" s="173" t="s">
        <v>204</v>
      </c>
    </row>
    <row r="32" spans="1:6" ht="18.75" customHeight="1">
      <c r="A32" s="171"/>
    </row>
    <row r="33" spans="1:1" ht="18.75" customHeight="1">
      <c r="A33" s="171"/>
    </row>
    <row r="34" spans="1:1" ht="18.75" customHeight="1"/>
    <row r="35" spans="1:1" ht="18.75" customHeight="1"/>
  </sheetData>
  <mergeCells count="2">
    <mergeCell ref="A2:D2"/>
    <mergeCell ref="A15:D15"/>
  </mergeCells>
  <phoneticPr fontId="3"/>
  <pageMargins left="0.9055118110236221" right="0.15748031496062992" top="1.3385826771653544" bottom="0.74803149606299213" header="0.31496062992125984" footer="0.31496062992125984"/>
  <pageSetup paperSize="9"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29"/>
  <sheetViews>
    <sheetView tabSelected="1" view="pageBreakPreview" topLeftCell="A8" zoomScaleNormal="100" zoomScaleSheetLayoutView="100" workbookViewId="0">
      <selection activeCell="D29" sqref="D29"/>
    </sheetView>
  </sheetViews>
  <sheetFormatPr defaultColWidth="9" defaultRowHeight="13.2"/>
  <cols>
    <col min="1" max="2" width="1.88671875" style="115" customWidth="1"/>
    <col min="3" max="3" width="15" style="115" customWidth="1"/>
    <col min="4" max="4" width="31.21875" style="115" customWidth="1"/>
    <col min="5" max="5" width="28.77734375" style="115" customWidth="1"/>
    <col min="6" max="16384" width="9" style="115"/>
  </cols>
  <sheetData>
    <row r="1" spans="1:6" ht="22.5" customHeight="1">
      <c r="A1" s="637" t="s">
        <v>142</v>
      </c>
      <c r="B1" s="637"/>
      <c r="C1" s="637"/>
      <c r="D1" s="637"/>
      <c r="E1" s="637"/>
    </row>
    <row r="2" spans="1:6" ht="22.5" customHeight="1">
      <c r="B2" s="140"/>
      <c r="C2" s="140"/>
      <c r="D2" s="140"/>
    </row>
    <row r="3" spans="1:6" ht="18.75" customHeight="1">
      <c r="B3" s="140"/>
      <c r="C3" s="140"/>
      <c r="D3" s="140"/>
      <c r="E3" s="119" t="s">
        <v>163</v>
      </c>
    </row>
    <row r="4" spans="1:6" ht="18.75" customHeight="1">
      <c r="B4" s="140"/>
      <c r="C4" s="140"/>
      <c r="D4" s="140"/>
      <c r="E4" s="143" t="s">
        <v>109</v>
      </c>
    </row>
    <row r="5" spans="1:6" ht="18.75" customHeight="1">
      <c r="B5" s="140"/>
      <c r="C5" s="140"/>
      <c r="D5" s="140"/>
    </row>
    <row r="6" spans="1:6" ht="18.75" customHeight="1">
      <c r="B6" s="151" t="s">
        <v>143</v>
      </c>
      <c r="C6" s="151"/>
      <c r="D6" s="151"/>
      <c r="E6" s="151"/>
    </row>
    <row r="7" spans="1:6" ht="18.75" customHeight="1">
      <c r="D7" s="144" t="s">
        <v>144</v>
      </c>
      <c r="E7" s="145">
        <f>'様式2(計画書①)'!F13</f>
        <v>0</v>
      </c>
      <c r="F7" s="146"/>
    </row>
    <row r="8" spans="1:6" ht="18.75" customHeight="1">
      <c r="B8" s="119"/>
      <c r="C8" s="119"/>
      <c r="D8" s="119" t="s">
        <v>145</v>
      </c>
      <c r="E8" s="147">
        <f>'様式2(計画書①)'!F10</f>
        <v>0</v>
      </c>
    </row>
    <row r="9" spans="1:6" ht="18.75" customHeight="1">
      <c r="B9" s="119"/>
      <c r="C9" s="119"/>
      <c r="D9" s="119" t="s">
        <v>146</v>
      </c>
      <c r="E9" s="147">
        <f>'様式2(計画書①)'!F11</f>
        <v>0</v>
      </c>
    </row>
    <row r="10" spans="1:6" ht="18.75" customHeight="1">
      <c r="B10" s="119"/>
      <c r="C10" s="119"/>
      <c r="D10" s="119" t="s">
        <v>147</v>
      </c>
      <c r="E10" s="147">
        <f>'様式2(計画書①)'!J14</f>
        <v>0</v>
      </c>
    </row>
    <row r="11" spans="1:6" ht="18.75" customHeight="1">
      <c r="B11" s="119"/>
      <c r="C11" s="119"/>
      <c r="D11" s="119" t="s">
        <v>148</v>
      </c>
      <c r="E11" s="150">
        <f>'様式2(計画書①)'!J16</f>
        <v>0</v>
      </c>
    </row>
    <row r="12" spans="1:6" ht="20.25" customHeight="1">
      <c r="B12" s="118"/>
      <c r="C12" s="118"/>
      <c r="D12" s="118"/>
    </row>
    <row r="13" spans="1:6" ht="20.25" customHeight="1">
      <c r="A13" s="740" t="s">
        <v>149</v>
      </c>
      <c r="B13" s="740"/>
      <c r="C13" s="740"/>
      <c r="D13" s="740"/>
      <c r="E13" s="740"/>
    </row>
    <row r="14" spans="1:6" ht="20.25" customHeight="1">
      <c r="A14" s="148"/>
      <c r="B14" s="741" t="s">
        <v>150</v>
      </c>
      <c r="C14" s="741"/>
      <c r="D14" s="741"/>
      <c r="E14" s="741"/>
    </row>
    <row r="15" spans="1:6" ht="20.25" customHeight="1">
      <c r="A15" s="742" t="s">
        <v>162</v>
      </c>
      <c r="B15" s="742"/>
      <c r="C15" s="742"/>
      <c r="D15" s="742"/>
      <c r="E15" s="742"/>
    </row>
    <row r="16" spans="1:6" ht="20.25" customHeight="1">
      <c r="A16" s="740" t="s">
        <v>151</v>
      </c>
      <c r="B16" s="740"/>
      <c r="C16" s="740"/>
      <c r="D16" s="740"/>
      <c r="E16" s="740"/>
    </row>
    <row r="17" spans="1:5" ht="20.25" customHeight="1">
      <c r="B17" s="118"/>
      <c r="C17" s="118"/>
      <c r="D17" s="118"/>
      <c r="E17" s="118"/>
    </row>
    <row r="18" spans="1:5" ht="20.25" customHeight="1">
      <c r="A18" s="149" t="s">
        <v>152</v>
      </c>
      <c r="B18" s="149"/>
      <c r="C18" s="115" t="s">
        <v>153</v>
      </c>
      <c r="D18" s="140"/>
    </row>
    <row r="19" spans="1:5" ht="20.25" customHeight="1">
      <c r="A19" s="149"/>
      <c r="B19" s="149"/>
      <c r="C19" s="738">
        <f>'様式2(計画書①)'!A4</f>
        <v>0</v>
      </c>
      <c r="D19" s="738"/>
      <c r="E19" s="738"/>
    </row>
    <row r="20" spans="1:5" ht="20.25" customHeight="1">
      <c r="A20" s="149" t="s">
        <v>154</v>
      </c>
      <c r="B20" s="149"/>
      <c r="C20" s="115" t="s">
        <v>155</v>
      </c>
      <c r="D20" s="140"/>
    </row>
    <row r="21" spans="1:5" ht="20.25" customHeight="1">
      <c r="A21" s="149"/>
      <c r="B21" s="149"/>
      <c r="C21" s="739">
        <f>'様式1(所要額調書)'!J13</f>
        <v>0</v>
      </c>
      <c r="D21" s="739"/>
    </row>
    <row r="22" spans="1:5" ht="20.25" customHeight="1">
      <c r="A22" s="149" t="s">
        <v>156</v>
      </c>
      <c r="B22" s="149"/>
      <c r="C22" s="115" t="s">
        <v>157</v>
      </c>
      <c r="D22" s="140"/>
    </row>
    <row r="23" spans="1:5" ht="20.25" customHeight="1">
      <c r="B23" s="115" t="s">
        <v>158</v>
      </c>
    </row>
    <row r="24" spans="1:5" ht="20.25" customHeight="1">
      <c r="B24" s="115" t="s">
        <v>159</v>
      </c>
    </row>
    <row r="25" spans="1:5" ht="20.25" customHeight="1">
      <c r="B25" s="115" t="s">
        <v>160</v>
      </c>
    </row>
    <row r="26" spans="1:5">
      <c r="B26" s="140"/>
      <c r="C26" s="140"/>
      <c r="D26" s="140"/>
    </row>
    <row r="27" spans="1:5">
      <c r="C27" s="119" t="s">
        <v>146</v>
      </c>
      <c r="D27" s="149">
        <f>E9</f>
        <v>0</v>
      </c>
    </row>
    <row r="28" spans="1:5">
      <c r="C28" s="119" t="s">
        <v>147</v>
      </c>
      <c r="D28" s="149">
        <f>E10</f>
        <v>0</v>
      </c>
    </row>
    <row r="29" spans="1:5">
      <c r="C29" s="119" t="s">
        <v>148</v>
      </c>
      <c r="D29" s="188">
        <f>E11</f>
        <v>0</v>
      </c>
    </row>
  </sheetData>
  <mergeCells count="7">
    <mergeCell ref="C19:E19"/>
    <mergeCell ref="C21:D21"/>
    <mergeCell ref="A1:E1"/>
    <mergeCell ref="A13:E13"/>
    <mergeCell ref="B14:E14"/>
    <mergeCell ref="A15:E15"/>
    <mergeCell ref="A16:E16"/>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様式2(計画書①)</vt:lpstr>
      <vt:lpstr>様式2(計画書②)</vt:lpstr>
      <vt:lpstr>様式2(計画書③)</vt:lpstr>
      <vt:lpstr>様式1(所要額調書)</vt:lpstr>
      <vt:lpstr>第3号(収支予算書)</vt:lpstr>
      <vt:lpstr>第2号(事業計画書)</vt:lpstr>
      <vt:lpstr>債権者登録(銀行口座)確認票</vt:lpstr>
      <vt:lpstr>委任状(必要な場合)</vt:lpstr>
      <vt:lpstr>第1号(交付申請書)</vt:lpstr>
      <vt:lpstr>'委任状(必要な場合)'!Print_Area</vt:lpstr>
      <vt:lpstr>'債権者登録(銀行口座)確認票'!Print_Area</vt:lpstr>
      <vt:lpstr>'第1号(交付申請書)'!Print_Area</vt:lpstr>
      <vt:lpstr>'第2号(事業計画書)'!Print_Area</vt:lpstr>
      <vt:lpstr>'第3号(収支予算書)'!Print_Area</vt:lpstr>
      <vt:lpstr>'様式1(所要額調書)'!Print_Area</vt:lpstr>
      <vt:lpstr>'様式2(計画書①)'!Print_Area</vt:lpstr>
      <vt:lpstr>'様式2(計画書②)'!Print_Area</vt:lpstr>
      <vt:lpstr>'様式2(計画書③)'!Print_Area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高橋 美知代</cp:lastModifiedBy>
  <cp:lastPrinted>2023-03-17T02:30:23Z</cp:lastPrinted>
  <dcterms:created xsi:type="dcterms:W3CDTF">2019-06-15T08:15:37Z</dcterms:created>
  <dcterms:modified xsi:type="dcterms:W3CDTF">2024-10-31T06:59:07Z</dcterms:modified>
</cp:coreProperties>
</file>