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tabRatio="738" firstSheet="6" activeTab="6"/>
  </bookViews>
  <sheets>
    <sheet name="様式2(計画書①)" sheetId="21" r:id="rId1"/>
    <sheet name="様式2(計画書②)" sheetId="22" r:id="rId2"/>
    <sheet name="様式2(計画書③)" sheetId="23" r:id="rId3"/>
    <sheet name="様式1(所要額調書)" sheetId="24" r:id="rId4"/>
    <sheet name="第3号(収支予算書)" sheetId="30" r:id="rId5"/>
    <sheet name="第2号(事業計画書)" sheetId="31" r:id="rId6"/>
    <sheet name="第1号(交付申請書)" sheetId="32" r:id="rId7"/>
    <sheet name="債権者登録(銀行口座)確認票" sheetId="33" r:id="rId8"/>
    <sheet name="委任状(必要な場合)" sheetId="3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1" l="1"/>
  <c r="D17" i="31" l="1"/>
  <c r="E7" i="32" l="1"/>
  <c r="E8" i="32"/>
  <c r="E9" i="32"/>
  <c r="E10" i="32"/>
  <c r="D35" i="32" s="1"/>
  <c r="E11" i="32"/>
  <c r="D36" i="32" s="1"/>
  <c r="C19" i="32"/>
  <c r="D34" i="32"/>
  <c r="G3" i="31"/>
  <c r="C4" i="31"/>
  <c r="D10" i="31"/>
  <c r="D11" i="31"/>
  <c r="D15" i="31"/>
  <c r="G3" i="30"/>
  <c r="C4" i="30"/>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D14" i="31" s="1"/>
  <c r="B83" i="21"/>
  <c r="C83" i="21" s="1"/>
  <c r="B82" i="21"/>
  <c r="C82" i="21" s="1"/>
  <c r="B81" i="21"/>
  <c r="C81" i="21" s="1"/>
  <c r="B80" i="21"/>
  <c r="C80" i="21" s="1"/>
  <c r="B79" i="21"/>
  <c r="C79" i="21" s="1"/>
  <c r="D78" i="21"/>
  <c r="D13" i="31" s="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72" i="22" l="1"/>
  <c r="D96" i="22"/>
  <c r="D96" i="23"/>
  <c r="B96" i="23"/>
  <c r="B96" i="22"/>
  <c r="B96" i="21"/>
  <c r="D72" i="21"/>
  <c r="C96" i="23"/>
  <c r="C62" i="23"/>
  <c r="C62" i="22"/>
  <c r="C96" i="22" s="1"/>
  <c r="C62" i="21"/>
  <c r="C96" i="21" s="1"/>
  <c r="D96" i="21" l="1"/>
  <c r="D12" i="31"/>
  <c r="K12" i="24"/>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D23" i="30" l="1"/>
  <c r="D17" i="30"/>
  <c r="E12" i="24"/>
  <c r="F12" i="24" s="1"/>
  <c r="D13" i="24"/>
  <c r="B13" i="24"/>
  <c r="E10" i="24"/>
  <c r="E11" i="24"/>
  <c r="F11" i="24" s="1"/>
  <c r="D18" i="30" l="1"/>
  <c r="D24" i="30"/>
  <c r="E13" i="24"/>
  <c r="F10" i="24"/>
  <c r="F13" i="24" l="1"/>
  <c r="H13" i="24" l="1"/>
  <c r="J13" i="24" s="1"/>
  <c r="D22" i="30"/>
  <c r="D18" i="31" l="1"/>
  <c r="D7" i="30"/>
  <c r="C21" i="32"/>
  <c r="D13" i="30" l="1"/>
  <c r="D8" i="30"/>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B47" authorId="1" shapeId="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4"/>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<sst xmlns="http://schemas.openxmlformats.org/spreadsheetml/2006/main" count="435" uniqueCount="231">
  <si>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</si>
  <si>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</si>
  <si>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</si>
  <si>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</si>
  <si>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</si>
  <si>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</si>
  <si>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</si>
  <si>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</si>
  <si>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</si>
  <si>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</si>
  <si>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</si>
  <si>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</si>
  <si>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</si>
  <si>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</si>
  <si>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</si>
  <si>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</si>
  <si>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</si>
  <si>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</si>
  <si>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</si>
  <si>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</si>
  <si>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</si>
  <si>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</si>
  <si>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</si>
  <si>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</si>
  <si>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</si>
  <si>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</si>
  <si>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</si>
  <si>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</si>
  <si>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</si>
  <si>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</si>
  <si>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</si>
  <si>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</si>
  <si>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</si>
  <si>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</si>
  <si>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</si>
  <si>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</si>
  <si>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</si>
  <si>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</si>
  <si>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</si>
  <si>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</si>
  <si>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</si>
  <si>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</si>
  <si>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</si>
  <si>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</si>
  <si>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</si>
  <si>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</si>
  <si>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</si>
  <si>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</si>
  <si>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</si>
  <si>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</si>
  <si>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</si>
  <si>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</si>
  <si>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</si>
  <si>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</si>
  <si>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</si>
  <si>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</si>
  <si>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</si>
  <si>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</si>
  <si>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</si>
  <si>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</si>
  <si>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</si>
  <si>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</si>
  <si>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</si>
  <si>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</si>
  <si>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</si>
  <si>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</si>
  <si>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</si>
  <si>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</si>
  <si>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</si>
  <si>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</si>
  <si>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</si>
  <si>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</si>
  <si>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</si>
  <si>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</si>
  <si>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</si>
  <si>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</si>
  <si>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</si>
  <si>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</si>
  <si>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</si>
  <si>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</si>
  <si>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</si>
  <si>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</si>
  <si>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</si>
  <si>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</si>
  <si>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</si>
  <si>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</si>
  <si>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</si>
  <si>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</si>
  <si>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</si>
  <si>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</si>
  <si>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</si>
  <si>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</si>
  <si>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</si>
  <si>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</si>
  <si>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</si>
  <si>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</si>
  <si>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</si>
  <si>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</si>
  <si>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</si>
  <si>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</si>
  <si>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</si>
  <si>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</si>
  <si>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</si>
  <si>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</si>
  <si>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</si>
  <si>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第３号様式（第３条関係）</t>
    <phoneticPr fontId="3"/>
  </si>
  <si>
    <t>補助事業者名：</t>
    <phoneticPr fontId="3"/>
  </si>
  <si>
    <t>補助事業名：</t>
    <rPh sb="0" eb="4">
      <t>ホジョジギョウ</t>
    </rPh>
    <rPh sb="4" eb="5">
      <t>メイ</t>
    </rPh>
    <phoneticPr fontId="3"/>
  </si>
  <si>
    <t>１　収入　　　　　　　　　　　　　　　　　　　　　　　　　　　　　　　　　　　　　　　　　　　　　　　</t>
    <rPh sb="2" eb="4">
      <t>シュウニュウ</t>
    </rPh>
    <phoneticPr fontId="3"/>
  </si>
  <si>
    <t>（単位：円）</t>
    <phoneticPr fontId="3"/>
  </si>
  <si>
    <t>科　目</t>
  </si>
  <si>
    <t>金　額</t>
  </si>
  <si>
    <t>備　考</t>
  </si>
  <si>
    <t xml:space="preserve"> 福島県地域医療介護総合確保基金事業補助金※</t>
    <phoneticPr fontId="3"/>
  </si>
  <si>
    <t>円</t>
    <rPh sb="0" eb="1">
      <t>エン</t>
    </rPh>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</si>
  <si>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</si>
  <si>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</si>
  <si>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</si>
  <si>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</si>
  <si>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</si>
  <si>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</si>
  <si>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</si>
  <si>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</si>
  <si>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</si>
  <si>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</si>
  <si>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</si>
  <si>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</si>
  <si>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</si>
  <si>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</si>
  <si>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</si>
  <si>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</si>
  <si>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第２号様式（第３条関係）</t>
    <phoneticPr fontId="3"/>
  </si>
  <si>
    <t xml:space="preserve"> 補助事業名：</t>
    <rPh sb="1" eb="5">
      <t>ホジョジギョウ</t>
    </rPh>
    <rPh sb="5" eb="6">
      <t>メイ</t>
    </rPh>
    <phoneticPr fontId="3"/>
  </si>
  <si>
    <t>着手予定期日</t>
    <phoneticPr fontId="3"/>
  </si>
  <si>
    <t>令和　年　月　日</t>
    <rPh sb="0" eb="2">
      <t>レイワ</t>
    </rPh>
    <rPh sb="3" eb="4">
      <t>ネン</t>
    </rPh>
    <rPh sb="5" eb="6">
      <t>ガツ</t>
    </rPh>
    <rPh sb="7" eb="8">
      <t>ニチ</t>
    </rPh>
    <phoneticPr fontId="3"/>
  </si>
  <si>
    <t>完了予定期日</t>
    <rPh sb="0" eb="2">
      <t>カンリョウ</t>
    </rPh>
    <phoneticPr fontId="3"/>
  </si>
  <si>
    <t xml:space="preserve"> 事業費の内訳（別紙可）</t>
    <phoneticPr fontId="3"/>
  </si>
  <si>
    <t>金　額</t>
    <rPh sb="0" eb="1">
      <t>キン</t>
    </rPh>
    <rPh sb="2" eb="3">
      <t>ガク</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</si>
  <si>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</si>
  <si>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</si>
  <si>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</si>
  <si>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</si>
  <si>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</si>
  <si>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債権者登録（銀行口座）確認票</t>
    <rPh sb="0" eb="3">
      <t>サイケンシャ</t>
    </rPh>
    <rPh sb="3" eb="5">
      <t>トウロク</t>
    </rPh>
    <rPh sb="6" eb="8">
      <t>ギンコウ</t>
    </rPh>
    <rPh sb="8" eb="10">
      <t>コウザ</t>
    </rPh>
    <rPh sb="11" eb="14">
      <t>カクニンヒョウ</t>
    </rPh>
    <phoneticPr fontId="3"/>
  </si>
  <si>
    <t>項目</t>
    <rPh sb="0" eb="2">
      <t>コウモク</t>
    </rPh>
    <phoneticPr fontId="3"/>
  </si>
  <si>
    <t>記入欄</t>
    <rPh sb="0" eb="3">
      <t>キニュウラン</t>
    </rPh>
    <phoneticPr fontId="3"/>
  </si>
  <si>
    <t>記入例</t>
    <rPh sb="0" eb="2">
      <t>キニュウ</t>
    </rPh>
    <rPh sb="2" eb="3">
      <t>レイ</t>
    </rPh>
    <phoneticPr fontId="3"/>
  </si>
  <si>
    <t>（フリガナ）</t>
    <phoneticPr fontId="3"/>
  </si>
  <si>
    <t>ｲｯﾊﾟﾝ〇〇ﾎｳｼﾞﾝ〇〇ｷｮｳｶｲ</t>
    <phoneticPr fontId="3"/>
  </si>
  <si>
    <t>債権機関名</t>
    <rPh sb="0" eb="2">
      <t>サイケン</t>
    </rPh>
    <rPh sb="2" eb="5">
      <t>キカンメイ</t>
    </rPh>
    <phoneticPr fontId="3"/>
  </si>
  <si>
    <t>一般〇〇法人〇〇協会</t>
    <rPh sb="0" eb="2">
      <t>イッパン</t>
    </rPh>
    <rPh sb="4" eb="6">
      <t>ホウジン</t>
    </rPh>
    <rPh sb="8" eb="10">
      <t>キョウカイ</t>
    </rPh>
    <phoneticPr fontId="3"/>
  </si>
  <si>
    <t>債権機関の代表者職名</t>
    <rPh sb="0" eb="2">
      <t>サイケン</t>
    </rPh>
    <rPh sb="2" eb="4">
      <t>キカン</t>
    </rPh>
    <rPh sb="5" eb="8">
      <t>ダイヒョウシャ</t>
    </rPh>
    <rPh sb="8" eb="10">
      <t>ショクメイ</t>
    </rPh>
    <phoneticPr fontId="3"/>
  </si>
  <si>
    <t>　</t>
    <phoneticPr fontId="3"/>
  </si>
  <si>
    <t>会長</t>
    <rPh sb="0" eb="2">
      <t>カイチョウ</t>
    </rPh>
    <phoneticPr fontId="3"/>
  </si>
  <si>
    <t>ﾌｸｼﾏ　ﾀﾛｳ</t>
    <phoneticPr fontId="3"/>
  </si>
  <si>
    <t>債権機関の代表者氏名</t>
    <rPh sb="0" eb="2">
      <t>サイケン</t>
    </rPh>
    <rPh sb="2" eb="4">
      <t>キカン</t>
    </rPh>
    <rPh sb="5" eb="8">
      <t>ダイヒョウシャ</t>
    </rPh>
    <rPh sb="8" eb="10">
      <t>シメイ</t>
    </rPh>
    <phoneticPr fontId="3"/>
  </si>
  <si>
    <t>福島　太郎</t>
    <rPh sb="0" eb="2">
      <t>フクシマ</t>
    </rPh>
    <rPh sb="3" eb="5">
      <t>タロウ</t>
    </rPh>
    <phoneticPr fontId="3"/>
  </si>
  <si>
    <t>郵　便　番　号</t>
    <rPh sb="0" eb="1">
      <t>ユウ</t>
    </rPh>
    <rPh sb="2" eb="3">
      <t>ビン</t>
    </rPh>
    <rPh sb="4" eb="5">
      <t>バン</t>
    </rPh>
    <rPh sb="6" eb="7">
      <t>ゴウ</t>
    </rPh>
    <phoneticPr fontId="3"/>
  </si>
  <si>
    <t>960-○○○○</t>
    <phoneticPr fontId="3"/>
  </si>
  <si>
    <t>債権機関の住所</t>
    <rPh sb="0" eb="2">
      <t>サイケン</t>
    </rPh>
    <rPh sb="2" eb="4">
      <t>キカン</t>
    </rPh>
    <rPh sb="5" eb="7">
      <t>ジュウショ</t>
    </rPh>
    <phoneticPr fontId="3"/>
  </si>
  <si>
    <t>福島市杉妻町○-○-○</t>
    <rPh sb="0" eb="3">
      <t>フクシマシ</t>
    </rPh>
    <rPh sb="3" eb="6">
      <t>スギツマチョウ</t>
    </rPh>
    <phoneticPr fontId="3"/>
  </si>
  <si>
    <t>電　話　番　号</t>
    <rPh sb="0" eb="1">
      <t>デン</t>
    </rPh>
    <rPh sb="2" eb="3">
      <t>ハナシ</t>
    </rPh>
    <rPh sb="4" eb="5">
      <t>バン</t>
    </rPh>
    <rPh sb="6" eb="7">
      <t>ゴウ</t>
    </rPh>
    <phoneticPr fontId="3"/>
  </si>
  <si>
    <t>024-521-○○○○</t>
    <phoneticPr fontId="3"/>
  </si>
  <si>
    <t>振込希望口座（郵便局を除く）</t>
    <rPh sb="0" eb="2">
      <t>フリコミ</t>
    </rPh>
    <rPh sb="2" eb="4">
      <t>キボウ</t>
    </rPh>
    <rPh sb="4" eb="6">
      <t>コウザ</t>
    </rPh>
    <rPh sb="7" eb="10">
      <t>ユウビンキョク</t>
    </rPh>
    <rPh sb="11" eb="12">
      <t>ノゾ</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</si>
  <si>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</si>
  <si>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</si>
  <si>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</si>
  <si>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</si>
  <si>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</si>
  <si>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普通</t>
    <rPh sb="0" eb="2">
      <t>フツウ</t>
    </rPh>
    <phoneticPr fontId="3"/>
  </si>
  <si>
    <t>口座番号</t>
    <rPh sb="0" eb="2">
      <t>コウザ</t>
    </rPh>
    <rPh sb="2" eb="4">
      <t>バンゴウ</t>
    </rPh>
    <phoneticPr fontId="3"/>
  </si>
  <si>
    <t>12345678</t>
    <phoneticPr fontId="3"/>
  </si>
  <si>
    <t>フリガナ</t>
    <phoneticPr fontId="3"/>
  </si>
  <si>
    <t>ｲｯﾊﾟﾝ○○ﾎｳｼﾞﾝ○○ｷｮｳｶｲ</t>
    <phoneticPr fontId="3"/>
  </si>
  <si>
    <t>口座名義人</t>
    <rPh sb="0" eb="2">
      <t>コウザ</t>
    </rPh>
    <rPh sb="2" eb="5">
      <t>メイギニン</t>
    </rPh>
    <phoneticPr fontId="3"/>
  </si>
  <si>
    <t>一般○○法人○○協会</t>
    <rPh sb="0" eb="2">
      <t>イッパン</t>
    </rPh>
    <rPh sb="4" eb="6">
      <t>ホウジン</t>
    </rPh>
    <rPh sb="8" eb="10">
      <t>キョウカイ</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</si>
  <si>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</si>
  <si>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</si>
  <si>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</si>
  <si>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（受任者）</t>
  </si>
  <si>
    <t>住所　</t>
    <phoneticPr fontId="3"/>
  </si>
  <si>
    <t>名称　</t>
  </si>
  <si>
    <t>職氏名　　　　　　　　　　　　　　　　　　　　　　　　</t>
    <phoneticPr fontId="3"/>
  </si>
  <si>
    <t>印</t>
    <phoneticPr fontId="3"/>
  </si>
  <si>
    <t>　私は、上記の者を代理人と定め、次の権限を委任します。</t>
    <phoneticPr fontId="3"/>
  </si>
  <si>
    <t>委　任　事　項</t>
    <phoneticPr fontId="3"/>
  </si>
  <si>
    <t>１ 福島県地域医療介護総合確保基金事業補助金（介護人材確保対策事業）の受領に関すること</t>
    <phoneticPr fontId="3"/>
  </si>
  <si>
    <t>　福島県知事　様</t>
    <phoneticPr fontId="3"/>
  </si>
  <si>
    <t>（委任者）</t>
  </si>
  <si>
    <t>住所　</t>
  </si>
  <si>
    <t>第１号様式（第３条関係）</t>
    <phoneticPr fontId="3"/>
  </si>
  <si>
    <t>番　　　　　　号</t>
    <phoneticPr fontId="3"/>
  </si>
  <si>
    <t>福島県知事　</t>
    <phoneticPr fontId="3"/>
  </si>
  <si>
    <t>福島県地域医療介護総合確保基金事業補助金交付申請書</t>
  </si>
  <si>
    <t>福島県地域医療介護総合確保基金事業補助金の交付を受けたいので、下記のとおり申</t>
    <phoneticPr fontId="3"/>
  </si>
  <si>
    <t>請します。</t>
    <phoneticPr fontId="3"/>
  </si>
  <si>
    <t>記</t>
  </si>
  <si>
    <t>１</t>
    <phoneticPr fontId="3"/>
  </si>
  <si>
    <t>補助事業名</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</si>
  <si>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</si>
  <si>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</si>
  <si>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</si>
  <si>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</si>
  <si>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</si>
  <si>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</si>
  <si>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</si>
  <si>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令和８年３月３１日</t>
    <rPh sb="0" eb="2">
      <t>レイワ</t>
    </rPh>
    <rPh sb="3" eb="4">
      <t>ネン</t>
    </rPh>
    <rPh sb="5" eb="6">
      <t>ガツ</t>
    </rPh>
    <rPh sb="8" eb="9">
      <t>ニチ</t>
    </rPh>
    <phoneticPr fontId="3"/>
  </si>
  <si>
    <t xml:space="preserve"> 報償費</t>
    <phoneticPr fontId="3"/>
  </si>
  <si>
    <t xml:space="preserve"> 役務費</t>
    <phoneticPr fontId="3"/>
  </si>
  <si>
    <t xml:space="preserve"> 委託料</t>
    <phoneticPr fontId="3"/>
  </si>
  <si>
    <t>使用料及び賃借料</t>
    <phoneticPr fontId="3"/>
  </si>
  <si>
    <t>所要額調書</t>
    <rPh sb="0" eb="5">
      <t>ショヨウガクチョウショ</t>
    </rPh>
    <phoneticPr fontId="3"/>
  </si>
  <si>
    <t>（別紙様式1）</t>
    <rPh sb="1" eb="5">
      <t>ベッシヨウシキ</t>
    </rPh>
    <phoneticPr fontId="3"/>
  </si>
  <si>
    <t>事業計画書</t>
    <rPh sb="0" eb="5">
      <t>ジギョウケイカクショ</t>
    </rPh>
    <phoneticPr fontId="3"/>
  </si>
  <si>
    <t>（別紙様式2）</t>
    <rPh sb="1" eb="5">
      <t>ベッシヨウシキ</t>
    </rPh>
    <phoneticPr fontId="3"/>
  </si>
  <si>
    <t>補助対象経費の金額が分かる書類</t>
    <rPh sb="0" eb="6">
      <t>ホジョタイショウケイヒ</t>
    </rPh>
    <phoneticPr fontId="3"/>
  </si>
  <si>
    <t>交付申請時チェックリスト</t>
    <rPh sb="0" eb="5">
      <t>コウフシンセイジ</t>
    </rPh>
    <phoneticPr fontId="3"/>
  </si>
  <si>
    <t>その他参考となる書類</t>
    <rPh sb="2" eb="3">
      <t>タ</t>
    </rPh>
    <rPh sb="3" eb="5">
      <t>サンコウ</t>
    </rPh>
    <rPh sb="8" eb="10">
      <t>ショルイ</t>
    </rPh>
    <phoneticPr fontId="3"/>
  </si>
  <si>
    <t>本件責任者及び担当者</t>
    <rPh sb="0" eb="2">
      <t>ホンケン</t>
    </rPh>
    <rPh sb="2" eb="5">
      <t>セキニンシャ</t>
    </rPh>
    <rPh sb="5" eb="6">
      <t>オヨ</t>
    </rPh>
    <rPh sb="7" eb="10">
      <t>タントウシャ</t>
    </rPh>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</si>
  <si>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</si>
  <si>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</si>
  <si>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</si>
  <si>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寄付金その他の収入金</t>
    <phoneticPr fontId="3"/>
  </si>
  <si>
    <t>債権者登録（銀行口座）確認票</t>
    <phoneticPr fontId="3"/>
  </si>
  <si>
    <t>.</t>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</si>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</sst>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4"/>
      <color indexed="81"/>
      <name val="MS P ゴシック"/>
      <family val="3"/>
      <charset val="128"/>
    </font>
    <font>
      <b/>
      <u/>
      <sz val="14"/>
      <color indexed="81"/>
      <name val="MS P ゴシック"/>
      <family val="3"/>
      <charset val="128"/>
    </font>
    <font>
      <b/>
      <u val="double"/>
      <sz val="14"/>
      <color indexed="81"/>
      <name val="MS P ゴシック"/>
      <family val="3"/>
      <charset val="128"/>
    </font>
    <font>
      <sz val="14"/>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indexed="81"/>
      <name val="MS P ゴシック"/>
      <family val="3"/>
      <charset val="128"/>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0"/>
      <color indexed="81"/>
      <name val="MS P ゴシック"/>
      <family val="3"/>
      <charset val="128"/>
    </font>
    <font>
      <sz val="20"/>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4">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dotted">
        <color auto="1"/>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48">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2"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0" fontId="10" fillId="0" borderId="0" xfId="1" applyFont="1" applyAlignment="1">
      <alignment horizontal="left" vertical="center"/>
    </xf>
    <xf numFmtId="0" fontId="25" fillId="0" borderId="0" xfId="0" applyFont="1">
      <alignment vertical="center"/>
    </xf>
    <xf numFmtId="0" fontId="27" fillId="0" borderId="0" xfId="0" applyFont="1" applyAlignment="1">
      <alignment horizontal="right" vertical="center"/>
    </xf>
    <xf numFmtId="49" fontId="25" fillId="0" borderId="16" xfId="0" applyNumberFormat="1" applyFont="1" applyBorder="1" applyAlignment="1">
      <alignment horizontal="left" shrinkToFit="1"/>
    </xf>
    <xf numFmtId="0" fontId="25" fillId="0" borderId="0" xfId="0" applyFont="1" applyAlignment="1"/>
    <xf numFmtId="0" fontId="25" fillId="0" borderId="0" xfId="0" applyFont="1" applyAlignment="1">
      <alignment horizontal="left" vertical="center"/>
    </xf>
    <xf numFmtId="0" fontId="25" fillId="0" borderId="0" xfId="0" applyFont="1" applyAlignment="1">
      <alignment horizontal="right" vertical="center"/>
    </xf>
    <xf numFmtId="0" fontId="25" fillId="0" borderId="79" xfId="0" applyFont="1" applyBorder="1" applyAlignment="1">
      <alignment horizontal="center" vertical="center" wrapText="1"/>
    </xf>
    <xf numFmtId="49" fontId="28" fillId="0" borderId="79" xfId="0" applyNumberFormat="1" applyFont="1" applyBorder="1" applyAlignment="1">
      <alignment horizontal="left" vertical="center" wrapText="1"/>
    </xf>
    <xf numFmtId="0" fontId="25" fillId="0" borderId="79" xfId="0" applyFont="1" applyBorder="1" applyAlignment="1">
      <alignment horizontal="justify" vertical="center" wrapText="1"/>
    </xf>
    <xf numFmtId="0" fontId="25" fillId="0" borderId="58" xfId="0" applyFont="1" applyBorder="1" applyAlignment="1">
      <alignment horizontal="left" vertical="center" wrapText="1"/>
    </xf>
    <xf numFmtId="0" fontId="25" fillId="0" borderId="26" xfId="0" applyFont="1" applyBorder="1" applyAlignment="1">
      <alignment horizontal="left" vertical="center" wrapText="1"/>
    </xf>
    <xf numFmtId="181" fontId="25" fillId="0" borderId="58" xfId="0" applyNumberFormat="1" applyFont="1" applyBorder="1" applyAlignment="1">
      <alignment horizontal="left" vertical="center" wrapText="1"/>
    </xf>
    <xf numFmtId="181" fontId="25" fillId="0" borderId="26" xfId="0" applyNumberFormat="1" applyFont="1" applyBorder="1" applyAlignment="1">
      <alignment horizontal="left" vertical="center" wrapText="1"/>
    </xf>
    <xf numFmtId="0" fontId="25" fillId="0" borderId="26" xfId="0" applyFont="1" applyBorder="1" applyAlignment="1">
      <alignment horizontal="justify" vertical="center" wrapText="1"/>
    </xf>
    <xf numFmtId="0" fontId="25" fillId="0" borderId="57" xfId="0" applyFont="1" applyBorder="1" applyAlignment="1">
      <alignment horizontal="left" vertical="center" wrapText="1"/>
    </xf>
    <xf numFmtId="181" fontId="25" fillId="0" borderId="85" xfId="0" applyNumberFormat="1" applyFont="1" applyBorder="1" applyAlignment="1">
      <alignment horizontal="left" vertical="center" wrapText="1"/>
    </xf>
    <xf numFmtId="0" fontId="25" fillId="0" borderId="0" xfId="0" applyFont="1" applyAlignment="1">
      <alignment horizontal="justify" vertical="center"/>
    </xf>
    <xf numFmtId="181" fontId="25" fillId="0" borderId="79" xfId="0" applyNumberFormat="1" applyFont="1" applyBorder="1" applyAlignment="1">
      <alignment horizontal="left" vertical="center" wrapText="1"/>
    </xf>
    <xf numFmtId="0" fontId="25" fillId="0" borderId="85" xfId="0" applyFont="1" applyBorder="1" applyAlignment="1">
      <alignment horizontal="justify" vertical="center" wrapText="1"/>
    </xf>
    <xf numFmtId="0" fontId="25" fillId="0" borderId="0" xfId="0" applyFont="1" applyAlignment="1">
      <alignment horizontal="center" vertical="center"/>
    </xf>
    <xf numFmtId="0" fontId="25" fillId="0" borderId="58" xfId="0" applyFont="1" applyBorder="1" applyAlignment="1">
      <alignment horizontal="center" vertical="center" wrapText="1"/>
    </xf>
    <xf numFmtId="0" fontId="25" fillId="0" borderId="22" xfId="0" applyFont="1" applyBorder="1" applyAlignment="1">
      <alignment horizontal="center" vertical="center" wrapText="1"/>
    </xf>
    <xf numFmtId="181" fontId="25" fillId="0" borderId="25" xfId="0" applyNumberFormat="1" applyFont="1" applyBorder="1" applyAlignment="1">
      <alignment vertical="center" wrapText="1"/>
    </xf>
    <xf numFmtId="0" fontId="25" fillId="0" borderId="24" xfId="0" applyFont="1" applyBorder="1" applyAlignment="1">
      <alignment vertical="center" wrapText="1"/>
    </xf>
    <xf numFmtId="181" fontId="25" fillId="0" borderId="79" xfId="0" applyNumberFormat="1" applyFont="1" applyBorder="1" applyAlignment="1">
      <alignment horizontal="center" vertical="center" wrapText="1"/>
    </xf>
    <xf numFmtId="0" fontId="25" fillId="0" borderId="25" xfId="0" applyFont="1" applyBorder="1" applyAlignment="1">
      <alignment vertical="center" wrapText="1"/>
    </xf>
    <xf numFmtId="181" fontId="25" fillId="0" borderId="92" xfId="0" applyNumberFormat="1" applyFont="1" applyBorder="1" applyAlignment="1">
      <alignment vertical="center" wrapText="1"/>
    </xf>
    <xf numFmtId="181" fontId="25" fillId="0" borderId="57" xfId="0" applyNumberFormat="1" applyFont="1" applyBorder="1" applyAlignment="1">
      <alignment horizontal="center" vertical="center" wrapText="1"/>
    </xf>
    <xf numFmtId="0" fontId="25" fillId="0" borderId="23" xfId="0" applyFont="1" applyBorder="1" applyAlignment="1">
      <alignment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shrinkToFit="1"/>
    </xf>
    <xf numFmtId="0" fontId="33" fillId="0" borderId="22" xfId="0" applyFont="1" applyBorder="1" applyAlignment="1">
      <alignment vertical="center" shrinkToFit="1"/>
    </xf>
    <xf numFmtId="0" fontId="0" fillId="0" borderId="97" xfId="0" applyBorder="1" applyAlignment="1">
      <alignment vertical="center" shrinkToFit="1"/>
    </xf>
    <xf numFmtId="0" fontId="0" fillId="0" borderId="25" xfId="0" applyBorder="1" applyAlignment="1">
      <alignment vertical="center" shrinkToFit="1"/>
    </xf>
    <xf numFmtId="0" fontId="0" fillId="0" borderId="98" xfId="0" applyBorder="1" applyAlignment="1">
      <alignment vertical="center" shrinkToFit="1"/>
    </xf>
    <xf numFmtId="0" fontId="0" fillId="0" borderId="24" xfId="0" applyBorder="1" applyAlignment="1">
      <alignment vertical="center" shrinkToFit="1"/>
    </xf>
    <xf numFmtId="0" fontId="0" fillId="0" borderId="22" xfId="0"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wrapText="1" shrinkToFit="1"/>
    </xf>
    <xf numFmtId="0" fontId="0" fillId="0" borderId="23" xfId="0" quotePrefix="1" applyBorder="1" applyAlignment="1">
      <alignment vertical="center" shrinkToFit="1"/>
    </xf>
    <xf numFmtId="0" fontId="32" fillId="0" borderId="22" xfId="0" applyFont="1" applyBorder="1" applyAlignment="1">
      <alignment vertical="center" shrinkToFit="1"/>
    </xf>
    <xf numFmtId="0" fontId="36" fillId="0" borderId="97" xfId="0" applyFont="1" applyBorder="1" applyAlignment="1">
      <alignment vertical="center" wrapText="1" shrinkToFit="1"/>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justify" vertical="center"/>
    </xf>
    <xf numFmtId="0" fontId="41" fillId="0" borderId="0" xfId="0" applyFont="1" applyAlignment="1">
      <alignment horizontal="distributed" vertical="center"/>
    </xf>
    <xf numFmtId="0" fontId="41" fillId="2" borderId="0" xfId="0" applyFont="1" applyFill="1" applyAlignment="1">
      <alignment horizontal="left" vertical="center" indent="1" shrinkToFit="1"/>
    </xf>
    <xf numFmtId="0" fontId="40" fillId="0" borderId="0" xfId="0" applyFont="1" applyAlignment="1">
      <alignment horizontal="left" vertical="center"/>
    </xf>
    <xf numFmtId="0" fontId="41" fillId="0" borderId="0" xfId="0" applyFont="1">
      <alignment vertical="center"/>
    </xf>
    <xf numFmtId="0" fontId="42" fillId="0" borderId="0" xfId="0" applyFont="1" applyAlignment="1">
      <alignment horizontal="center" vertical="center"/>
    </xf>
    <xf numFmtId="49" fontId="43" fillId="2" borderId="0" xfId="0" applyNumberFormat="1" applyFont="1" applyFill="1" applyAlignment="1">
      <alignment horizontal="right" vertical="center"/>
    </xf>
    <xf numFmtId="0" fontId="41" fillId="0" borderId="0" xfId="0" applyFont="1" applyAlignment="1">
      <alignment horizontal="left" vertical="center"/>
    </xf>
    <xf numFmtId="49" fontId="41" fillId="2" borderId="0" xfId="0" applyNumberFormat="1" applyFont="1" applyFill="1" applyAlignment="1">
      <alignment horizontal="left" vertical="center" indent="1" shrinkToFit="1"/>
    </xf>
    <xf numFmtId="49" fontId="25" fillId="2" borderId="0" xfId="0" applyNumberFormat="1" applyFont="1" applyFill="1" applyAlignment="1">
      <alignment horizontal="right" vertical="center"/>
    </xf>
    <xf numFmtId="0" fontId="25" fillId="0" borderId="0" xfId="0" applyFont="1" applyAlignment="1">
      <alignment vertical="center"/>
    </xf>
    <xf numFmtId="49" fontId="28" fillId="0" borderId="0" xfId="0" applyNumberFormat="1" applyFont="1" applyAlignment="1">
      <alignment horizontal="left" vertical="center" shrinkToFit="1"/>
    </xf>
    <xf numFmtId="0" fontId="28" fillId="0" borderId="0" xfId="0" applyFont="1">
      <alignment vertical="center"/>
    </xf>
    <xf numFmtId="0" fontId="25" fillId="0" borderId="0" xfId="0" applyFont="1" applyAlignment="1">
      <alignment vertical="center" wrapText="1"/>
    </xf>
    <xf numFmtId="49" fontId="25" fillId="0" borderId="0" xfId="0" applyNumberFormat="1" applyFont="1">
      <alignment vertical="center"/>
    </xf>
    <xf numFmtId="49" fontId="25" fillId="0" borderId="0" xfId="0" applyNumberFormat="1" applyFont="1" applyAlignment="1">
      <alignment horizontal="justify" vertical="center"/>
    </xf>
    <xf numFmtId="0" fontId="25" fillId="0" borderId="22" xfId="0" applyFont="1" applyBorder="1" applyAlignment="1">
      <alignment vertical="center" wrapText="1"/>
    </xf>
    <xf numFmtId="0" fontId="28" fillId="0" borderId="0" xfId="0" applyNumberFormat="1" applyFont="1" applyAlignment="1">
      <alignment horizontal="left" vertical="center" shrinkToFit="1"/>
    </xf>
    <xf numFmtId="38" fontId="28" fillId="0" borderId="0" xfId="0" applyNumberFormat="1" applyFont="1" applyAlignment="1">
      <alignment horizontal="left" vertical="center" shrinkToFit="1"/>
    </xf>
    <xf numFmtId="0" fontId="27" fillId="0" borderId="0" xfId="0" applyFont="1">
      <alignment vertical="center"/>
    </xf>
    <xf numFmtId="181" fontId="25" fillId="0" borderId="85" xfId="0" applyNumberFormat="1" applyFont="1" applyBorder="1" applyAlignment="1">
      <alignment horizontal="center" vertical="center" wrapText="1"/>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9" xfId="0" applyFont="1" applyBorder="1" applyAlignment="1">
      <alignment horizontal="distributed" vertical="center" indent="1"/>
    </xf>
    <xf numFmtId="0" fontId="1" fillId="0" borderId="41" xfId="0" applyFont="1" applyBorder="1" applyAlignment="1">
      <alignment horizontal="distributed" vertical="center" indent="1"/>
    </xf>
    <xf numFmtId="0" fontId="1" fillId="0" borderId="32" xfId="0" applyFont="1" applyBorder="1" applyAlignment="1">
      <alignment horizontal="distributed" vertical="center" indent="1"/>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3"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0" fontId="1" fillId="0" borderId="47" xfId="0" applyFont="1" applyBorder="1" applyAlignment="1">
      <alignment horizontal="distributed" vertical="center" indent="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6"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Border="1" applyAlignment="1">
      <alignment horizontal="left" vertical="center"/>
    </xf>
    <xf numFmtId="0" fontId="1" fillId="0" borderId="29" xfId="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49" fontId="1" fillId="0" borderId="29" xfId="1" applyNumberFormat="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0" fontId="1" fillId="0" borderId="75" xfId="0" applyFont="1" applyBorder="1" applyAlignment="1">
      <alignment horizontal="left" vertical="center"/>
    </xf>
    <xf numFmtId="0" fontId="1" fillId="0" borderId="73" xfId="0"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Border="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5" fillId="0" borderId="90" xfId="0" applyFont="1" applyBorder="1" applyAlignment="1">
      <alignment horizontal="left" vertical="center" wrapText="1"/>
    </xf>
    <xf numFmtId="37" fontId="25" fillId="0" borderId="91" xfId="0" applyNumberFormat="1" applyFont="1" applyBorder="1" applyAlignment="1">
      <alignment horizontal="right" vertical="center" wrapText="1"/>
    </xf>
    <xf numFmtId="0" fontId="25" fillId="0" borderId="24" xfId="0" applyFont="1" applyBorder="1" applyAlignment="1">
      <alignment horizontal="left" vertical="center" wrapText="1"/>
    </xf>
    <xf numFmtId="37" fontId="25" fillId="0" borderId="89" xfId="0" applyNumberFormat="1" applyFont="1" applyBorder="1" applyAlignment="1">
      <alignment horizontal="right" vertical="center" wrapText="1"/>
    </xf>
    <xf numFmtId="0" fontId="25" fillId="0" borderId="24" xfId="0" applyFont="1" applyBorder="1" applyAlignment="1">
      <alignment horizontal="justify" vertical="center" wrapText="1"/>
    </xf>
    <xf numFmtId="37" fontId="25" fillId="0" borderId="88" xfId="0" applyNumberFormat="1" applyFont="1" applyBorder="1" applyAlignment="1">
      <alignment horizontal="right" vertical="center" wrapText="1"/>
    </xf>
    <xf numFmtId="0" fontId="25" fillId="0" borderId="2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25" xfId="0" applyFont="1" applyBorder="1" applyAlignment="1">
      <alignment horizontal="left" vertical="center" wrapText="1"/>
    </xf>
    <xf numFmtId="37" fontId="25" fillId="0" borderId="28" xfId="0" applyNumberFormat="1" applyFont="1" applyBorder="1" applyAlignment="1">
      <alignment horizontal="right" vertical="center" wrapText="1"/>
    </xf>
    <xf numFmtId="0" fontId="25" fillId="0" borderId="82" xfId="0" applyFont="1" applyBorder="1" applyAlignment="1">
      <alignment horizontal="justify" vertical="center" wrapText="1"/>
    </xf>
    <xf numFmtId="0" fontId="25" fillId="0" borderId="87" xfId="0" applyFont="1" applyBorder="1" applyAlignment="1">
      <alignment horizontal="justify" vertical="center" wrapText="1"/>
    </xf>
    <xf numFmtId="0" fontId="25" fillId="0" borderId="84" xfId="0" applyFont="1" applyBorder="1" applyAlignment="1">
      <alignment horizontal="left" vertical="center" wrapText="1"/>
    </xf>
    <xf numFmtId="0" fontId="25" fillId="0" borderId="85" xfId="0" applyFont="1" applyBorder="1" applyAlignment="1">
      <alignment horizontal="left" vertical="center" wrapText="1"/>
    </xf>
    <xf numFmtId="37" fontId="25" fillId="0" borderId="80" xfId="0" applyNumberFormat="1" applyFont="1" applyBorder="1" applyAlignment="1">
      <alignment horizontal="right" vertical="center" wrapText="1"/>
    </xf>
    <xf numFmtId="37" fontId="25" fillId="0" borderId="86" xfId="0" applyNumberFormat="1" applyFont="1" applyBorder="1" applyAlignment="1">
      <alignment horizontal="right" vertical="center" wrapText="1"/>
    </xf>
    <xf numFmtId="0" fontId="25" fillId="0" borderId="19" xfId="0" applyFont="1" applyBorder="1" applyAlignment="1">
      <alignment horizontal="justify" vertical="center" wrapText="1"/>
    </xf>
    <xf numFmtId="0" fontId="25" fillId="0" borderId="81" xfId="0" applyFont="1" applyBorder="1" applyAlignment="1">
      <alignment horizontal="justify" vertical="center" wrapText="1"/>
    </xf>
    <xf numFmtId="0" fontId="25" fillId="0" borderId="15" xfId="0" applyFont="1" applyBorder="1" applyAlignment="1">
      <alignment horizontal="left" vertical="center" wrapText="1"/>
    </xf>
    <xf numFmtId="0" fontId="25" fillId="0" borderId="26" xfId="0" applyFont="1" applyBorder="1" applyAlignment="1">
      <alignment horizontal="left" vertical="center" wrapText="1"/>
    </xf>
    <xf numFmtId="37" fontId="25" fillId="0" borderId="15" xfId="0" applyNumberFormat="1" applyFont="1" applyBorder="1" applyAlignment="1">
      <alignment horizontal="left" vertical="center" wrapText="1"/>
    </xf>
    <xf numFmtId="37" fontId="25" fillId="0" borderId="16" xfId="0" applyNumberFormat="1" applyFont="1" applyBorder="1" applyAlignment="1">
      <alignment horizontal="left" vertical="center" wrapText="1"/>
    </xf>
    <xf numFmtId="37" fontId="25" fillId="0" borderId="15" xfId="0" applyNumberFormat="1" applyFont="1" applyBorder="1" applyAlignment="1">
      <alignment horizontal="right" vertical="center" wrapText="1"/>
    </xf>
    <xf numFmtId="37" fontId="25" fillId="0" borderId="16" xfId="0" applyNumberFormat="1" applyFont="1" applyBorder="1" applyAlignment="1">
      <alignment horizontal="right" vertical="center" wrapText="1"/>
    </xf>
    <xf numFmtId="0" fontId="25" fillId="0" borderId="14" xfId="0" applyFont="1" applyBorder="1" applyAlignment="1">
      <alignment horizontal="left" vertical="center" wrapText="1"/>
    </xf>
    <xf numFmtId="0" fontId="25" fillId="0" borderId="58" xfId="0" applyFont="1" applyBorder="1" applyAlignment="1">
      <alignment horizontal="left" vertical="center" wrapText="1"/>
    </xf>
    <xf numFmtId="37" fontId="25" fillId="0" borderId="14" xfId="0" applyNumberFormat="1" applyFont="1" applyBorder="1" applyAlignment="1">
      <alignment horizontal="center" vertical="center" wrapText="1"/>
    </xf>
    <xf numFmtId="37" fontId="25" fillId="0" borderId="8" xfId="0" applyNumberFormat="1" applyFont="1" applyBorder="1" applyAlignment="1">
      <alignment horizontal="center" vertical="center" wrapText="1"/>
    </xf>
    <xf numFmtId="0" fontId="25" fillId="0" borderId="25" xfId="0" applyFont="1" applyBorder="1" applyAlignment="1">
      <alignment horizontal="justify" vertical="center" wrapText="1"/>
    </xf>
    <xf numFmtId="38" fontId="28" fillId="0" borderId="29" xfId="0" applyNumberFormat="1" applyFont="1" applyBorder="1" applyAlignment="1">
      <alignment horizontal="right" vertical="center" wrapText="1"/>
    </xf>
    <xf numFmtId="0" fontId="28" fillId="0" borderId="28" xfId="0" applyFont="1" applyBorder="1" applyAlignment="1">
      <alignment horizontal="right" vertical="center" wrapText="1"/>
    </xf>
    <xf numFmtId="37" fontId="28" fillId="0" borderId="29" xfId="0" applyNumberFormat="1" applyFont="1" applyBorder="1" applyAlignment="1">
      <alignment horizontal="right" vertical="center" wrapText="1"/>
    </xf>
    <xf numFmtId="0" fontId="25" fillId="0" borderId="80" xfId="0" applyFont="1" applyBorder="1" applyAlignment="1">
      <alignment horizontal="center" vertical="center" textRotation="255" wrapText="1"/>
    </xf>
    <xf numFmtId="0" fontId="25" fillId="0" borderId="20" xfId="0" applyFont="1" applyBorder="1" applyAlignment="1">
      <alignment horizontal="center" vertical="center" textRotation="255" wrapText="1"/>
    </xf>
    <xf numFmtId="0" fontId="25" fillId="0" borderId="83" xfId="0" applyFont="1" applyBorder="1" applyAlignment="1">
      <alignment horizontal="center" vertical="center" textRotation="255" wrapText="1"/>
    </xf>
    <xf numFmtId="37" fontId="25" fillId="0" borderId="22" xfId="0" applyNumberFormat="1" applyFont="1" applyBorder="1" applyAlignment="1">
      <alignment horizontal="right" vertical="center" wrapText="1"/>
    </xf>
    <xf numFmtId="37" fontId="25" fillId="0" borderId="14" xfId="0" applyNumberFormat="1" applyFont="1" applyBorder="1" applyAlignment="1">
      <alignment horizontal="right" vertical="center" wrapText="1"/>
    </xf>
    <xf numFmtId="37" fontId="25" fillId="0" borderId="8" xfId="0" applyNumberFormat="1" applyFont="1" applyBorder="1" applyAlignment="1">
      <alignment horizontal="right" vertical="center" wrapText="1"/>
    </xf>
    <xf numFmtId="0" fontId="25" fillId="0" borderId="17" xfId="0" applyFont="1" applyBorder="1" applyAlignment="1">
      <alignment horizontal="left" vertical="center" wrapText="1"/>
    </xf>
    <xf numFmtId="0" fontId="25" fillId="0" borderId="57" xfId="0" applyFont="1" applyBorder="1" applyAlignment="1">
      <alignment horizontal="left" vertical="center" wrapText="1"/>
    </xf>
    <xf numFmtId="37" fontId="25" fillId="0" borderId="17" xfId="0" applyNumberFormat="1" applyFont="1" applyBorder="1" applyAlignment="1">
      <alignment horizontal="right" vertical="center" wrapText="1"/>
    </xf>
    <xf numFmtId="37" fontId="25" fillId="0" borderId="0" xfId="0" applyNumberFormat="1" applyFont="1" applyAlignment="1">
      <alignment horizontal="right" vertical="center" wrapText="1"/>
    </xf>
    <xf numFmtId="0" fontId="25" fillId="0" borderId="0" xfId="0" applyFont="1" applyAlignment="1">
      <alignment horizontal="left" vertical="center"/>
    </xf>
    <xf numFmtId="0" fontId="26" fillId="0" borderId="0" xfId="0" applyFont="1" applyAlignment="1">
      <alignment horizontal="center" vertical="center"/>
    </xf>
    <xf numFmtId="0" fontId="25" fillId="0" borderId="16" xfId="0" applyFont="1" applyBorder="1" applyAlignment="1">
      <alignment horizontal="center"/>
    </xf>
    <xf numFmtId="0" fontId="25" fillId="0" borderId="16" xfId="0" applyFont="1" applyBorder="1" applyAlignment="1">
      <alignment horizontal="left" shrinkToFit="1"/>
    </xf>
    <xf numFmtId="0" fontId="25" fillId="0" borderId="23" xfId="0" applyFont="1" applyBorder="1" applyAlignment="1">
      <alignment horizontal="left" vertical="center" wrapText="1"/>
    </xf>
    <xf numFmtId="37" fontId="25" fillId="0" borderId="29" xfId="0" applyNumberFormat="1" applyFont="1" applyBorder="1" applyAlignment="1">
      <alignment horizontal="right" vertical="center" wrapText="1"/>
    </xf>
    <xf numFmtId="0" fontId="25" fillId="0" borderId="29" xfId="0" applyFont="1" applyBorder="1" applyAlignment="1">
      <alignment horizontal="left" vertical="center" wrapText="1"/>
    </xf>
    <xf numFmtId="0" fontId="25" fillId="0" borderId="79"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90" xfId="0" applyFont="1" applyBorder="1" applyAlignment="1">
      <alignment horizontal="center" vertical="center" wrapText="1"/>
    </xf>
    <xf numFmtId="37" fontId="25" fillId="0" borderId="102" xfId="0" applyNumberFormat="1" applyFont="1" applyBorder="1" applyAlignment="1">
      <alignment horizontal="right" vertical="center" wrapText="1"/>
    </xf>
    <xf numFmtId="37" fontId="25" fillId="0" borderId="103" xfId="0" applyNumberFormat="1" applyFont="1" applyBorder="1" applyAlignment="1">
      <alignment horizontal="right" vertical="center" wrapText="1"/>
    </xf>
    <xf numFmtId="49" fontId="28" fillId="2" borderId="29" xfId="0" applyNumberFormat="1" applyFont="1" applyFill="1" applyBorder="1" applyAlignment="1">
      <alignment horizontal="center" vertical="center" wrapText="1"/>
    </xf>
    <xf numFmtId="49" fontId="28" fillId="2" borderId="28" xfId="0" applyNumberFormat="1" applyFont="1" applyFill="1" applyBorder="1" applyAlignment="1">
      <alignment horizontal="center" vertical="center" wrapText="1"/>
    </xf>
    <xf numFmtId="49" fontId="28" fillId="2" borderId="79" xfId="0" applyNumberFormat="1" applyFont="1" applyFill="1" applyBorder="1" applyAlignment="1">
      <alignment horizontal="center" vertical="center" wrapText="1"/>
    </xf>
    <xf numFmtId="49" fontId="28" fillId="0" borderId="25"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182" fontId="25" fillId="0" borderId="0" xfId="0" applyNumberFormat="1"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horizontal="left" vertical="center" shrinkToFit="1"/>
    </xf>
    <xf numFmtId="0" fontId="37" fillId="0" borderId="0" xfId="0" applyFont="1" applyAlignment="1">
      <alignment vertical="center" shrinkToFit="1"/>
    </xf>
    <xf numFmtId="0" fontId="24" fillId="0" borderId="0" xfId="0" applyFont="1" applyAlignment="1">
      <alignment horizontal="left" vertical="center"/>
    </xf>
    <xf numFmtId="0" fontId="37" fillId="0" borderId="0" xfId="0" applyFont="1" applyAlignment="1">
      <alignment horizontal="left" vertical="center"/>
    </xf>
    <xf numFmtId="0" fontId="0" fillId="0" borderId="0" xfId="0" applyAlignment="1">
      <alignment horizontal="left" vertical="center"/>
    </xf>
    <xf numFmtId="0" fontId="0" fillId="0" borderId="25" xfId="0" applyBorder="1" applyAlignment="1">
      <alignment horizontal="center"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93" xfId="0" applyFill="1" applyBorder="1" applyAlignment="1">
      <alignment horizontal="left" vertical="center" shrinkToFit="1"/>
    </xf>
    <xf numFmtId="0" fontId="0" fillId="2" borderId="94" xfId="0" applyFill="1" applyBorder="1" applyAlignment="1">
      <alignment horizontal="left" vertical="center" shrinkToFit="1"/>
    </xf>
    <xf numFmtId="0" fontId="0" fillId="2" borderId="100" xfId="0" applyFill="1" applyBorder="1" applyAlignment="1">
      <alignment horizontal="left" vertical="center" shrinkToFit="1"/>
    </xf>
    <xf numFmtId="0" fontId="0" fillId="2" borderId="101" xfId="0" applyFill="1" applyBorder="1" applyAlignment="1">
      <alignment horizontal="left" vertical="center" shrinkToFit="1"/>
    </xf>
    <xf numFmtId="0" fontId="0" fillId="2" borderId="95" xfId="0" applyFill="1" applyBorder="1" applyAlignment="1">
      <alignment horizontal="left" vertical="center" shrinkToFit="1"/>
    </xf>
    <xf numFmtId="0" fontId="0" fillId="2" borderId="96" xfId="0" applyFill="1" applyBorder="1" applyAlignment="1">
      <alignment horizontal="left" vertical="center" shrinkToFit="1"/>
    </xf>
    <xf numFmtId="0" fontId="35" fillId="2" borderId="14" xfId="0" applyFont="1" applyFill="1" applyBorder="1" applyAlignment="1">
      <alignment horizontal="left" vertical="center" shrinkToFit="1"/>
    </xf>
    <xf numFmtId="0" fontId="35" fillId="2" borderId="58" xfId="0" applyFont="1" applyFill="1" applyBorder="1" applyAlignment="1">
      <alignment horizontal="left" vertical="center" shrinkToFit="1"/>
    </xf>
    <xf numFmtId="0" fontId="0" fillId="2" borderId="95" xfId="0" applyFill="1" applyBorder="1" applyAlignment="1">
      <alignment horizontal="left" vertical="center" wrapText="1" shrinkToFit="1"/>
    </xf>
    <xf numFmtId="0" fontId="0" fillId="2" borderId="96" xfId="0" applyFill="1" applyBorder="1" applyAlignment="1">
      <alignment horizontal="left" vertical="center" wrapText="1" shrinkToFit="1"/>
    </xf>
    <xf numFmtId="0" fontId="0" fillId="0" borderId="29" xfId="0" applyBorder="1" applyAlignment="1">
      <alignment vertical="center" shrinkToFit="1"/>
    </xf>
    <xf numFmtId="0" fontId="0" fillId="0" borderId="79" xfId="0" applyBorder="1" applyAlignment="1">
      <alignment vertical="center" shrinkToFit="1"/>
    </xf>
    <xf numFmtId="0" fontId="0" fillId="2" borderId="29" xfId="0" applyFill="1" applyBorder="1" applyAlignment="1">
      <alignment horizontal="left" vertical="center" shrinkToFit="1"/>
    </xf>
    <xf numFmtId="0" fontId="0" fillId="2" borderId="79" xfId="0" applyFill="1" applyBorder="1" applyAlignment="1">
      <alignment horizontal="left" vertical="center" shrinkToFit="1"/>
    </xf>
    <xf numFmtId="0" fontId="32" fillId="0" borderId="93" xfId="0" applyFont="1" applyBorder="1" applyAlignment="1">
      <alignment vertical="center" shrinkToFit="1"/>
    </xf>
    <xf numFmtId="0" fontId="0" fillId="0" borderId="94" xfId="0" applyBorder="1" applyAlignment="1">
      <alignment vertical="center" shrinkToFit="1"/>
    </xf>
    <xf numFmtId="0" fontId="33" fillId="2" borderId="93" xfId="0" applyFont="1" applyFill="1" applyBorder="1" applyAlignment="1">
      <alignment horizontal="left" vertical="center" shrinkToFit="1"/>
    </xf>
    <xf numFmtId="0" fontId="33" fillId="2" borderId="94" xfId="0" applyFont="1" applyFill="1" applyBorder="1" applyAlignment="1">
      <alignment horizontal="left" vertical="center" shrinkToFit="1"/>
    </xf>
    <xf numFmtId="0" fontId="0" fillId="0" borderId="95" xfId="0" applyBorder="1" applyAlignment="1">
      <alignment vertical="center" shrinkToFit="1"/>
    </xf>
    <xf numFmtId="0" fontId="0" fillId="0" borderId="96" xfId="0" applyBorder="1" applyAlignment="1">
      <alignment vertical="center" shrinkToFi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58" xfId="0" applyBorder="1" applyAlignment="1">
      <alignment vertical="center" shrinkToFit="1"/>
    </xf>
    <xf numFmtId="0" fontId="31" fillId="0" borderId="0" xfId="0" applyFont="1" applyAlignment="1">
      <alignment horizontal="center" vertical="center"/>
    </xf>
    <xf numFmtId="0" fontId="0" fillId="0" borderId="29" xfId="0" applyBorder="1" applyAlignment="1">
      <alignment horizontal="center" vertical="center"/>
    </xf>
    <xf numFmtId="0" fontId="0" fillId="0" borderId="79" xfId="0" applyBorder="1" applyAlignment="1">
      <alignment horizontal="center" vertical="center"/>
    </xf>
    <xf numFmtId="0" fontId="39" fillId="0" borderId="0" xfId="0" applyFont="1" applyAlignment="1">
      <alignment horizontal="center" vertical="center"/>
    </xf>
    <xf numFmtId="0" fontId="42" fillId="0" borderId="0" xfId="0" applyFont="1" applyAlignment="1">
      <alignment horizontal="center" vertical="center"/>
    </xf>
    <xf numFmtId="0" fontId="44" fillId="0" borderId="0" xfId="0" applyFont="1" applyAlignment="1">
      <alignment horizontal="right" vertical="center"/>
    </xf>
    <xf numFmtId="0" fontId="45" fillId="0" borderId="0" xfId="0" applyFont="1" applyAlignment="1">
      <alignment horizontal="righ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8803</xdr:rowOff>
    </xdr:from>
    <xdr:to>
      <xdr:col>15</xdr:col>
      <xdr:colOff>99060</xdr:colOff>
      <xdr:row>2</xdr:row>
      <xdr:rowOff>29296</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14543"/>
          <a:ext cx="2617473" cy="401493"/>
          <a:chOff x="7029449" y="1248713"/>
          <a:chExt cx="2883957"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49" y="1248713"/>
            <a:ext cx="2883957"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20002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29" t="s">
        <v>32</v>
      </c>
      <c r="B3" s="229"/>
      <c r="C3" s="229"/>
      <c r="D3" s="229" t="s">
        <v>0</v>
      </c>
      <c r="E3" s="229"/>
      <c r="F3" s="33"/>
    </row>
    <row r="4" spans="1:8" ht="18.75" customHeight="1">
      <c r="A4" s="230"/>
      <c r="B4" s="230"/>
      <c r="C4" s="230"/>
      <c r="D4" s="230" t="s">
        <v>0</v>
      </c>
      <c r="E4" s="230"/>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31"/>
      <c r="C9" s="232"/>
      <c r="D9" s="232"/>
      <c r="E9" s="233"/>
      <c r="F9" s="33"/>
    </row>
    <row r="10" spans="1:8" ht="18.75" customHeight="1">
      <c r="A10" s="36" t="s">
        <v>67</v>
      </c>
      <c r="B10" s="234"/>
      <c r="C10" s="235"/>
      <c r="D10" s="235"/>
      <c r="E10" s="236"/>
      <c r="F10" s="33"/>
    </row>
    <row r="11" spans="1:8" ht="18.75" customHeight="1">
      <c r="A11" s="37" t="s">
        <v>225</v>
      </c>
      <c r="B11" s="245"/>
      <c r="C11" s="246"/>
      <c r="D11" s="246"/>
      <c r="E11" s="247"/>
      <c r="F11" s="33"/>
    </row>
    <row r="12" spans="1:8" ht="18" customHeight="1">
      <c r="A12" s="91" t="s">
        <v>91</v>
      </c>
      <c r="B12" s="250"/>
      <c r="C12" s="251"/>
      <c r="D12" s="251"/>
      <c r="E12" s="252"/>
    </row>
    <row r="13" spans="1:8" ht="18" customHeight="1">
      <c r="A13" s="240" t="s">
        <v>81</v>
      </c>
      <c r="B13" s="253" t="s">
        <v>92</v>
      </c>
      <c r="C13" s="254"/>
      <c r="D13" s="255"/>
      <c r="E13" s="256"/>
      <c r="F13" s="33"/>
    </row>
    <row r="14" spans="1:8" ht="18" customHeight="1">
      <c r="A14" s="241"/>
      <c r="B14" s="217" t="s">
        <v>93</v>
      </c>
      <c r="C14" s="218"/>
      <c r="D14" s="219"/>
      <c r="E14" s="220"/>
      <c r="F14" s="33"/>
    </row>
    <row r="15" spans="1:8" ht="18" customHeight="1">
      <c r="A15" s="241"/>
      <c r="B15" s="217" t="s">
        <v>94</v>
      </c>
      <c r="C15" s="218"/>
      <c r="D15" s="219"/>
      <c r="E15" s="220"/>
      <c r="F15" s="33"/>
    </row>
    <row r="16" spans="1:8" ht="18" customHeight="1">
      <c r="A16" s="241"/>
      <c r="B16" s="221" t="s">
        <v>74</v>
      </c>
      <c r="C16" s="222"/>
      <c r="D16" s="223"/>
      <c r="E16" s="224"/>
      <c r="F16" s="33"/>
      <c r="H16" s="138"/>
    </row>
    <row r="17" spans="1:13" ht="16.8" customHeight="1">
      <c r="A17" s="241"/>
      <c r="B17" s="225" t="s">
        <v>73</v>
      </c>
      <c r="C17" s="226"/>
      <c r="D17" s="227"/>
      <c r="E17" s="228"/>
      <c r="F17" s="33"/>
      <c r="M17" s="139"/>
    </row>
    <row r="18" spans="1:13" ht="16.8" customHeight="1">
      <c r="A18" s="241"/>
      <c r="B18" s="225" t="s">
        <v>2</v>
      </c>
      <c r="C18" s="226"/>
      <c r="D18" s="227"/>
      <c r="E18" s="228"/>
      <c r="F18" s="33"/>
    </row>
    <row r="19" spans="1:13" ht="16.8" customHeight="1" thickBot="1">
      <c r="A19" s="242"/>
      <c r="B19" s="243" t="s">
        <v>3</v>
      </c>
      <c r="C19" s="244"/>
      <c r="D19" s="248"/>
      <c r="E19" s="249"/>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37" t="s">
        <v>79</v>
      </c>
      <c r="C23" s="238"/>
      <c r="D23" s="238"/>
      <c r="E23" s="239"/>
    </row>
    <row r="24" spans="1:13">
      <c r="A24" s="240" t="s">
        <v>68</v>
      </c>
      <c r="B24" s="258"/>
      <c r="C24" s="259"/>
      <c r="D24" s="259"/>
      <c r="E24" s="260"/>
    </row>
    <row r="25" spans="1:13">
      <c r="A25" s="257"/>
      <c r="B25" s="261"/>
      <c r="C25" s="262"/>
      <c r="D25" s="262"/>
      <c r="E25" s="263"/>
    </row>
    <row r="26" spans="1:13">
      <c r="A26" s="240" t="s">
        <v>5</v>
      </c>
      <c r="B26" s="264"/>
      <c r="C26" s="265"/>
      <c r="D26" s="265"/>
      <c r="E26" s="266"/>
    </row>
    <row r="27" spans="1:13">
      <c r="A27" s="257"/>
      <c r="B27" s="267"/>
      <c r="C27" s="268"/>
      <c r="D27" s="268"/>
      <c r="E27" s="269"/>
    </row>
    <row r="28" spans="1:13">
      <c r="A28" s="240" t="s">
        <v>6</v>
      </c>
      <c r="B28" s="264"/>
      <c r="C28" s="265"/>
      <c r="D28" s="265"/>
      <c r="E28" s="266"/>
    </row>
    <row r="29" spans="1:13">
      <c r="A29" s="257"/>
      <c r="B29" s="267"/>
      <c r="C29" s="268"/>
      <c r="D29" s="268"/>
      <c r="E29" s="269"/>
    </row>
    <row r="30" spans="1:13">
      <c r="A30" s="90" t="s">
        <v>69</v>
      </c>
      <c r="B30" s="270" t="s">
        <v>7</v>
      </c>
      <c r="C30" s="271"/>
      <c r="D30" s="271"/>
      <c r="E30" s="272"/>
    </row>
    <row r="31" spans="1:13">
      <c r="A31" s="10" t="s">
        <v>7</v>
      </c>
      <c r="B31" s="273"/>
      <c r="C31" s="274"/>
      <c r="D31" s="274"/>
      <c r="E31" s="275"/>
    </row>
    <row r="32" spans="1:13">
      <c r="A32" s="10" t="s">
        <v>8</v>
      </c>
      <c r="B32" s="273"/>
      <c r="C32" s="274"/>
      <c r="D32" s="274"/>
      <c r="E32" s="275"/>
    </row>
    <row r="33" spans="1:6">
      <c r="A33" s="10"/>
      <c r="B33" s="276" t="s">
        <v>9</v>
      </c>
      <c r="C33" s="277"/>
      <c r="D33" s="277"/>
      <c r="E33" s="278"/>
    </row>
    <row r="34" spans="1:6">
      <c r="A34" s="10"/>
      <c r="B34" s="279"/>
      <c r="C34" s="280"/>
      <c r="D34" s="280"/>
      <c r="E34" s="281"/>
    </row>
    <row r="35" spans="1:6">
      <c r="A35" s="11"/>
      <c r="B35" s="279"/>
      <c r="C35" s="280"/>
      <c r="D35" s="280"/>
      <c r="E35" s="281"/>
    </row>
    <row r="36" spans="1:6" ht="13.5" customHeight="1">
      <c r="A36" s="283" t="s">
        <v>70</v>
      </c>
      <c r="B36" s="285" t="s">
        <v>30</v>
      </c>
      <c r="C36" s="286"/>
      <c r="D36" s="286"/>
      <c r="E36" s="287"/>
    </row>
    <row r="37" spans="1:6">
      <c r="A37" s="284"/>
      <c r="B37" s="288"/>
      <c r="C37" s="289"/>
      <c r="D37" s="289"/>
      <c r="E37" s="290"/>
    </row>
    <row r="38" spans="1:6">
      <c r="A38" s="284"/>
      <c r="B38" s="288"/>
      <c r="C38" s="289"/>
      <c r="D38" s="289"/>
      <c r="E38" s="290"/>
    </row>
    <row r="39" spans="1:6">
      <c r="A39" s="284"/>
      <c r="B39" s="288"/>
      <c r="C39" s="289"/>
      <c r="D39" s="289"/>
      <c r="E39" s="290"/>
    </row>
    <row r="40" spans="1:6">
      <c r="A40" s="284"/>
      <c r="B40" s="288"/>
      <c r="C40" s="289"/>
      <c r="D40" s="289"/>
      <c r="E40" s="290"/>
    </row>
    <row r="41" spans="1:6">
      <c r="A41" s="284"/>
      <c r="B41" s="288"/>
      <c r="C41" s="289"/>
      <c r="D41" s="289"/>
      <c r="E41" s="290"/>
    </row>
    <row r="42" spans="1:6">
      <c r="A42" s="284"/>
      <c r="B42" s="288"/>
      <c r="C42" s="289"/>
      <c r="D42" s="289"/>
      <c r="E42" s="290"/>
    </row>
    <row r="43" spans="1:6">
      <c r="A43" s="284"/>
      <c r="B43" s="288"/>
      <c r="C43" s="289"/>
      <c r="D43" s="289"/>
      <c r="E43" s="290"/>
    </row>
    <row r="44" spans="1:6">
      <c r="A44" s="284"/>
      <c r="B44" s="288"/>
      <c r="C44" s="289"/>
      <c r="D44" s="289"/>
      <c r="E44" s="290"/>
    </row>
    <row r="45" spans="1:6">
      <c r="A45" s="10" t="s">
        <v>10</v>
      </c>
      <c r="B45" s="288"/>
      <c r="C45" s="289"/>
      <c r="D45" s="289"/>
      <c r="E45" s="290"/>
      <c r="F45" s="33"/>
    </row>
    <row r="46" spans="1:6">
      <c r="A46" s="11"/>
      <c r="B46" s="291"/>
      <c r="C46" s="292"/>
      <c r="D46" s="292"/>
      <c r="E46" s="293"/>
      <c r="F46" s="33"/>
    </row>
    <row r="47" spans="1:6">
      <c r="A47" s="294" t="s">
        <v>71</v>
      </c>
      <c r="B47" s="297"/>
      <c r="C47" s="298"/>
      <c r="D47" s="298"/>
      <c r="E47" s="299"/>
      <c r="F47" s="33"/>
    </row>
    <row r="48" spans="1:6">
      <c r="A48" s="295"/>
      <c r="B48" s="288"/>
      <c r="C48" s="289"/>
      <c r="D48" s="289"/>
      <c r="E48" s="290"/>
      <c r="F48" s="33"/>
    </row>
    <row r="49" spans="1:8">
      <c r="A49" s="295"/>
      <c r="B49" s="288"/>
      <c r="C49" s="289"/>
      <c r="D49" s="289"/>
      <c r="E49" s="290"/>
      <c r="F49" s="33"/>
    </row>
    <row r="50" spans="1:8">
      <c r="A50" s="295"/>
      <c r="B50" s="288"/>
      <c r="C50" s="289"/>
      <c r="D50" s="289"/>
      <c r="E50" s="290"/>
      <c r="F50" s="33"/>
    </row>
    <row r="51" spans="1:8" ht="13.8" thickBot="1">
      <c r="A51" s="296"/>
      <c r="B51" s="300"/>
      <c r="C51" s="301"/>
      <c r="D51" s="301"/>
      <c r="E51" s="302"/>
      <c r="F51" s="33"/>
    </row>
    <row r="52" spans="1:8">
      <c r="A52" s="304"/>
      <c r="B52" s="304"/>
      <c r="C52" s="304"/>
      <c r="D52" s="304"/>
      <c r="E52" s="304"/>
      <c r="F52" s="33"/>
    </row>
    <row r="53" spans="1:8">
      <c r="A53" s="305" t="s">
        <v>82</v>
      </c>
      <c r="B53" s="305"/>
      <c r="C53" s="305"/>
      <c r="D53" s="305"/>
      <c r="E53" s="305"/>
      <c r="F53" s="33"/>
    </row>
    <row r="54" spans="1:8">
      <c r="A54" s="150"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303" t="s">
        <v>89</v>
      </c>
      <c r="B104" s="303"/>
      <c r="C104" s="303"/>
      <c r="D104" s="303"/>
      <c r="E104" s="303"/>
    </row>
    <row r="105" spans="1:6" s="135" customFormat="1" ht="10.8">
      <c r="A105" s="303" t="s">
        <v>84</v>
      </c>
      <c r="B105" s="303"/>
      <c r="C105" s="303"/>
      <c r="D105" s="303"/>
      <c r="E105" s="303"/>
    </row>
    <row r="106" spans="1:6" s="135" customFormat="1" ht="10.8">
      <c r="A106" s="303"/>
      <c r="B106" s="303"/>
      <c r="C106" s="303"/>
      <c r="D106" s="303"/>
      <c r="E106" s="303"/>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82"/>
      <c r="B110" s="282"/>
      <c r="C110" s="282"/>
      <c r="D110" s="282"/>
      <c r="E110" s="282"/>
    </row>
    <row r="111" spans="1:6" s="135" customFormat="1" ht="15" customHeight="1">
      <c r="A111" s="282"/>
      <c r="B111" s="282"/>
      <c r="C111" s="282"/>
      <c r="D111" s="282"/>
      <c r="E111" s="282"/>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 ref="A24:A25"/>
    <mergeCell ref="B24:E25"/>
    <mergeCell ref="A26:A27"/>
    <mergeCell ref="B26:E27"/>
    <mergeCell ref="A28:A29"/>
    <mergeCell ref="B28:E29"/>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B15:C15"/>
    <mergeCell ref="D15:E15"/>
    <mergeCell ref="B16:C16"/>
    <mergeCell ref="D16:E16"/>
    <mergeCell ref="B17:C17"/>
    <mergeCell ref="D17:E17"/>
  </mergeCells>
  <phoneticPr fontId="3"/>
  <dataValidations xWindow="831" yWindow="807" count="19">
    <dataValidation allowBlank="1" showInputMessage="1" showErrorMessage="1" promptTitle="事業の名称を記入してください※研修名等" prompt="＜記入例＞_x000a_介護職支援セミナー_x000a_" sqref="B24:E2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$A$118:$A$126</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29" t="s">
        <v>32</v>
      </c>
      <c r="B3" s="229"/>
      <c r="C3" s="229"/>
      <c r="D3" s="229" t="s">
        <v>0</v>
      </c>
      <c r="E3" s="229"/>
    </row>
    <row r="4" spans="1:6" ht="18.75" customHeight="1">
      <c r="A4" s="230"/>
      <c r="B4" s="230"/>
      <c r="C4" s="230"/>
      <c r="D4" s="230" t="s">
        <v>0</v>
      </c>
      <c r="E4" s="230"/>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09">
        <f>'様式2(計画書①)'!B9:E9</f>
        <v>0</v>
      </c>
      <c r="C9" s="310"/>
      <c r="D9" s="310"/>
      <c r="E9" s="311"/>
    </row>
    <row r="10" spans="1:6" ht="18.75" customHeight="1">
      <c r="A10" s="36" t="s">
        <v>67</v>
      </c>
      <c r="B10" s="312">
        <f>'様式2(計画書①)'!B10:E10</f>
        <v>0</v>
      </c>
      <c r="C10" s="307"/>
      <c r="D10" s="307"/>
      <c r="E10" s="308"/>
    </row>
    <row r="11" spans="1:6" ht="18.75" customHeight="1">
      <c r="A11" s="37" t="s">
        <v>225</v>
      </c>
      <c r="B11" s="306">
        <f>'様式2(計画書①)'!B11:E11</f>
        <v>0</v>
      </c>
      <c r="C11" s="307"/>
      <c r="D11" s="307"/>
      <c r="E11" s="308"/>
    </row>
    <row r="12" spans="1:6" ht="18" customHeight="1">
      <c r="A12" s="91" t="s">
        <v>91</v>
      </c>
      <c r="B12" s="312">
        <f>'様式2(計画書①)'!B12:E12</f>
        <v>0</v>
      </c>
      <c r="C12" s="307"/>
      <c r="D12" s="307"/>
      <c r="E12" s="308"/>
    </row>
    <row r="13" spans="1:6" ht="18" customHeight="1">
      <c r="A13" s="240" t="s">
        <v>81</v>
      </c>
      <c r="B13" s="253" t="s">
        <v>92</v>
      </c>
      <c r="C13" s="254"/>
      <c r="D13" s="313">
        <f>'様式2(計画書①)'!D13:E13</f>
        <v>0</v>
      </c>
      <c r="E13" s="314"/>
    </row>
    <row r="14" spans="1:6" ht="18" customHeight="1">
      <c r="A14" s="241"/>
      <c r="B14" s="217" t="s">
        <v>93</v>
      </c>
      <c r="C14" s="218"/>
      <c r="D14" s="315">
        <f>'様式2(計画書①)'!D14:E14</f>
        <v>0</v>
      </c>
      <c r="E14" s="316"/>
    </row>
    <row r="15" spans="1:6" ht="18" customHeight="1">
      <c r="A15" s="241"/>
      <c r="B15" s="217" t="s">
        <v>94</v>
      </c>
      <c r="C15" s="218"/>
      <c r="D15" s="315">
        <f>'様式2(計画書①)'!D15:E15</f>
        <v>0</v>
      </c>
      <c r="E15" s="316"/>
    </row>
    <row r="16" spans="1:6" ht="18" customHeight="1">
      <c r="A16" s="241"/>
      <c r="B16" s="221" t="s">
        <v>74</v>
      </c>
      <c r="C16" s="222"/>
      <c r="D16" s="317">
        <f>'様式2(計画書①)'!D16:E16</f>
        <v>0</v>
      </c>
      <c r="E16" s="316"/>
    </row>
    <row r="17" spans="1:6" ht="16.8" customHeight="1">
      <c r="A17" s="241"/>
      <c r="B17" s="225" t="s">
        <v>73</v>
      </c>
      <c r="C17" s="226"/>
      <c r="D17" s="317">
        <f>'様式2(計画書①)'!D17:E17</f>
        <v>0</v>
      </c>
      <c r="E17" s="316"/>
    </row>
    <row r="18" spans="1:6" ht="16.8" customHeight="1">
      <c r="A18" s="241"/>
      <c r="B18" s="225" t="s">
        <v>2</v>
      </c>
      <c r="C18" s="226"/>
      <c r="D18" s="317">
        <f>'様式2(計画書①)'!D18:E18</f>
        <v>0</v>
      </c>
      <c r="E18" s="316"/>
    </row>
    <row r="19" spans="1:6" ht="16.8" customHeight="1" thickBot="1">
      <c r="A19" s="242"/>
      <c r="B19" s="243" t="s">
        <v>3</v>
      </c>
      <c r="C19" s="244"/>
      <c r="D19" s="330">
        <f>'様式2(計画書①)'!D19:E19</f>
        <v>0</v>
      </c>
      <c r="E19" s="331"/>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37" t="s">
        <v>79</v>
      </c>
      <c r="C23" s="238"/>
      <c r="D23" s="238"/>
      <c r="E23" s="239"/>
      <c r="F23" s="33"/>
    </row>
    <row r="24" spans="1:6">
      <c r="A24" s="241" t="s">
        <v>68</v>
      </c>
      <c r="B24" s="327"/>
      <c r="C24" s="328"/>
      <c r="D24" s="328"/>
      <c r="E24" s="329"/>
    </row>
    <row r="25" spans="1:6">
      <c r="A25" s="257"/>
      <c r="B25" s="261"/>
      <c r="C25" s="262"/>
      <c r="D25" s="262"/>
      <c r="E25" s="263"/>
    </row>
    <row r="26" spans="1:6">
      <c r="A26" s="240" t="s">
        <v>5</v>
      </c>
      <c r="B26" s="264"/>
      <c r="C26" s="265"/>
      <c r="D26" s="265"/>
      <c r="E26" s="266"/>
    </row>
    <row r="27" spans="1:6">
      <c r="A27" s="257"/>
      <c r="B27" s="267"/>
      <c r="C27" s="268"/>
      <c r="D27" s="268"/>
      <c r="E27" s="269"/>
    </row>
    <row r="28" spans="1:6">
      <c r="A28" s="240" t="s">
        <v>6</v>
      </c>
      <c r="B28" s="264"/>
      <c r="C28" s="265"/>
      <c r="D28" s="265"/>
      <c r="E28" s="266"/>
    </row>
    <row r="29" spans="1:6">
      <c r="A29" s="257"/>
      <c r="B29" s="267"/>
      <c r="C29" s="268"/>
      <c r="D29" s="268"/>
      <c r="E29" s="269"/>
    </row>
    <row r="30" spans="1:6">
      <c r="A30" s="90" t="s">
        <v>69</v>
      </c>
      <c r="B30" s="324" t="s">
        <v>7</v>
      </c>
      <c r="C30" s="325"/>
      <c r="D30" s="325"/>
      <c r="E30" s="326"/>
    </row>
    <row r="31" spans="1:6">
      <c r="A31" s="10" t="s">
        <v>7</v>
      </c>
      <c r="B31" s="321"/>
      <c r="C31" s="322"/>
      <c r="D31" s="322"/>
      <c r="E31" s="323"/>
    </row>
    <row r="32" spans="1:6">
      <c r="A32" s="10" t="s">
        <v>8</v>
      </c>
      <c r="B32" s="321"/>
      <c r="C32" s="322"/>
      <c r="D32" s="322"/>
      <c r="E32" s="323"/>
    </row>
    <row r="33" spans="1:5">
      <c r="A33" s="10"/>
      <c r="B33" s="318" t="s">
        <v>9</v>
      </c>
      <c r="C33" s="319"/>
      <c r="D33" s="319"/>
      <c r="E33" s="320"/>
    </row>
    <row r="34" spans="1:5">
      <c r="A34" s="10"/>
      <c r="B34" s="279"/>
      <c r="C34" s="280"/>
      <c r="D34" s="280"/>
      <c r="E34" s="281"/>
    </row>
    <row r="35" spans="1:5">
      <c r="A35" s="11"/>
      <c r="B35" s="279"/>
      <c r="C35" s="280"/>
      <c r="D35" s="280"/>
      <c r="E35" s="281"/>
    </row>
    <row r="36" spans="1:5" ht="13.5" customHeight="1">
      <c r="A36" s="283" t="s">
        <v>70</v>
      </c>
      <c r="B36" s="332" t="s">
        <v>30</v>
      </c>
      <c r="C36" s="333"/>
      <c r="D36" s="333"/>
      <c r="E36" s="334"/>
    </row>
    <row r="37" spans="1:5">
      <c r="A37" s="284"/>
      <c r="B37" s="288"/>
      <c r="C37" s="289"/>
      <c r="D37" s="289"/>
      <c r="E37" s="290"/>
    </row>
    <row r="38" spans="1:5">
      <c r="A38" s="284"/>
      <c r="B38" s="288"/>
      <c r="C38" s="289"/>
      <c r="D38" s="289"/>
      <c r="E38" s="290"/>
    </row>
    <row r="39" spans="1:5">
      <c r="A39" s="284"/>
      <c r="B39" s="288"/>
      <c r="C39" s="289"/>
      <c r="D39" s="289"/>
      <c r="E39" s="290"/>
    </row>
    <row r="40" spans="1:5">
      <c r="A40" s="284"/>
      <c r="B40" s="288"/>
      <c r="C40" s="289"/>
      <c r="D40" s="289"/>
      <c r="E40" s="290"/>
    </row>
    <row r="41" spans="1:5">
      <c r="A41" s="284"/>
      <c r="B41" s="288"/>
      <c r="C41" s="289"/>
      <c r="D41" s="289"/>
      <c r="E41" s="290"/>
    </row>
    <row r="42" spans="1:5">
      <c r="A42" s="284"/>
      <c r="B42" s="288"/>
      <c r="C42" s="289"/>
      <c r="D42" s="289"/>
      <c r="E42" s="290"/>
    </row>
    <row r="43" spans="1:5">
      <c r="A43" s="284"/>
      <c r="B43" s="288"/>
      <c r="C43" s="289"/>
      <c r="D43" s="289"/>
      <c r="E43" s="290"/>
    </row>
    <row r="44" spans="1:5">
      <c r="A44" s="284"/>
      <c r="B44" s="288"/>
      <c r="C44" s="289"/>
      <c r="D44" s="289"/>
      <c r="E44" s="290"/>
    </row>
    <row r="45" spans="1:5">
      <c r="A45" s="10" t="s">
        <v>10</v>
      </c>
      <c r="B45" s="288"/>
      <c r="C45" s="289"/>
      <c r="D45" s="289"/>
      <c r="E45" s="290"/>
    </row>
    <row r="46" spans="1:5">
      <c r="A46" s="11"/>
      <c r="B46" s="291"/>
      <c r="C46" s="292"/>
      <c r="D46" s="292"/>
      <c r="E46" s="293"/>
    </row>
    <row r="47" spans="1:5">
      <c r="A47" s="294" t="s">
        <v>71</v>
      </c>
      <c r="B47" s="297"/>
      <c r="C47" s="298"/>
      <c r="D47" s="298"/>
      <c r="E47" s="299"/>
    </row>
    <row r="48" spans="1:5">
      <c r="A48" s="295"/>
      <c r="B48" s="288"/>
      <c r="C48" s="289"/>
      <c r="D48" s="289"/>
      <c r="E48" s="290"/>
    </row>
    <row r="49" spans="1:6">
      <c r="A49" s="295"/>
      <c r="B49" s="288"/>
      <c r="C49" s="289"/>
      <c r="D49" s="289"/>
      <c r="E49" s="290"/>
    </row>
    <row r="50" spans="1:6">
      <c r="A50" s="295"/>
      <c r="B50" s="288"/>
      <c r="C50" s="289"/>
      <c r="D50" s="289"/>
      <c r="E50" s="290"/>
    </row>
    <row r="51" spans="1:6" ht="13.8" thickBot="1">
      <c r="A51" s="296"/>
      <c r="B51" s="300"/>
      <c r="C51" s="301"/>
      <c r="D51" s="301"/>
      <c r="E51" s="302"/>
    </row>
    <row r="52" spans="1:6">
      <c r="A52" s="304"/>
      <c r="B52" s="304"/>
      <c r="C52" s="304"/>
      <c r="D52" s="304"/>
      <c r="E52" s="304"/>
      <c r="F52" s="33"/>
    </row>
    <row r="53" spans="1:6">
      <c r="A53" s="305" t="s">
        <v>82</v>
      </c>
      <c r="B53" s="305"/>
      <c r="C53" s="305"/>
      <c r="D53" s="305"/>
      <c r="E53" s="305"/>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303" t="s">
        <v>89</v>
      </c>
      <c r="B104" s="303"/>
      <c r="C104" s="303"/>
      <c r="D104" s="303"/>
      <c r="E104" s="303"/>
    </row>
    <row r="105" spans="1:5" s="135" customFormat="1" ht="10.8">
      <c r="A105" s="303" t="s">
        <v>84</v>
      </c>
      <c r="B105" s="303"/>
      <c r="C105" s="303"/>
      <c r="D105" s="303"/>
      <c r="E105" s="303"/>
    </row>
    <row r="106" spans="1:5" s="135" customFormat="1" ht="10.8">
      <c r="A106" s="303"/>
      <c r="B106" s="303"/>
      <c r="C106" s="303"/>
      <c r="D106" s="303"/>
      <c r="E106" s="303"/>
    </row>
    <row r="107" spans="1:5" s="135" customFormat="1" ht="15" customHeight="1">
      <c r="A107" s="282"/>
      <c r="B107" s="282"/>
      <c r="C107" s="282"/>
      <c r="D107" s="282"/>
      <c r="E107" s="282"/>
    </row>
    <row r="108" spans="1:5" s="135" customFormat="1" ht="15" customHeight="1">
      <c r="A108" s="282"/>
      <c r="B108" s="282"/>
      <c r="C108" s="282"/>
      <c r="D108" s="282"/>
      <c r="E108" s="282"/>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4:E35"/>
    <mergeCell ref="B12:E12"/>
    <mergeCell ref="B13:C13"/>
    <mergeCell ref="D13:E13"/>
    <mergeCell ref="B14:C14"/>
    <mergeCell ref="D14:E14"/>
    <mergeCell ref="B15:C15"/>
    <mergeCell ref="D15:E15"/>
    <mergeCell ref="B16:C16"/>
    <mergeCell ref="D16:E16"/>
    <mergeCell ref="B33:E33"/>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$A$116:$A$125</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29" t="s">
        <v>32</v>
      </c>
      <c r="B3" s="229"/>
      <c r="C3" s="229"/>
      <c r="D3" s="229" t="s">
        <v>0</v>
      </c>
      <c r="E3" s="229"/>
    </row>
    <row r="4" spans="1:6" ht="18.75" customHeight="1">
      <c r="A4" s="230"/>
      <c r="B4" s="230"/>
      <c r="C4" s="230"/>
      <c r="D4" s="230" t="s">
        <v>0</v>
      </c>
      <c r="E4" s="230"/>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09">
        <f>'様式2(計画書①)'!B9:E9</f>
        <v>0</v>
      </c>
      <c r="C9" s="310"/>
      <c r="D9" s="310"/>
      <c r="E9" s="311"/>
    </row>
    <row r="10" spans="1:6" ht="18.75" customHeight="1">
      <c r="A10" s="36" t="s">
        <v>67</v>
      </c>
      <c r="B10" s="312">
        <f>'様式2(計画書①)'!B10:E10</f>
        <v>0</v>
      </c>
      <c r="C10" s="307"/>
      <c r="D10" s="307"/>
      <c r="E10" s="308"/>
    </row>
    <row r="11" spans="1:6" ht="18.75" customHeight="1">
      <c r="A11" s="37" t="s">
        <v>225</v>
      </c>
      <c r="B11" s="306">
        <f>'様式2(計画書①)'!B11:E11</f>
        <v>0</v>
      </c>
      <c r="C11" s="307"/>
      <c r="D11" s="307"/>
      <c r="E11" s="308"/>
    </row>
    <row r="12" spans="1:6" ht="18" customHeight="1">
      <c r="A12" s="91" t="s">
        <v>91</v>
      </c>
      <c r="B12" s="312">
        <f>'様式2(計画書①)'!B12:E12</f>
        <v>0</v>
      </c>
      <c r="C12" s="307"/>
      <c r="D12" s="307"/>
      <c r="E12" s="308"/>
    </row>
    <row r="13" spans="1:6" ht="18" customHeight="1">
      <c r="A13" s="240" t="s">
        <v>81</v>
      </c>
      <c r="B13" s="253" t="s">
        <v>92</v>
      </c>
      <c r="C13" s="254"/>
      <c r="D13" s="313">
        <f>'様式2(計画書①)'!D13:E13</f>
        <v>0</v>
      </c>
      <c r="E13" s="314"/>
    </row>
    <row r="14" spans="1:6" ht="18" customHeight="1">
      <c r="A14" s="241"/>
      <c r="B14" s="217" t="s">
        <v>93</v>
      </c>
      <c r="C14" s="218"/>
      <c r="D14" s="315">
        <f>'様式2(計画書①)'!D14:E14</f>
        <v>0</v>
      </c>
      <c r="E14" s="316"/>
    </row>
    <row r="15" spans="1:6" ht="18" customHeight="1">
      <c r="A15" s="241"/>
      <c r="B15" s="217" t="s">
        <v>94</v>
      </c>
      <c r="C15" s="218"/>
      <c r="D15" s="315">
        <f>'様式2(計画書①)'!D15:E15</f>
        <v>0</v>
      </c>
      <c r="E15" s="316"/>
    </row>
    <row r="16" spans="1:6" ht="18" customHeight="1">
      <c r="A16" s="241"/>
      <c r="B16" s="221" t="s">
        <v>74</v>
      </c>
      <c r="C16" s="222"/>
      <c r="D16" s="317">
        <f>'様式2(計画書①)'!D16:E16</f>
        <v>0</v>
      </c>
      <c r="E16" s="316"/>
    </row>
    <row r="17" spans="1:6" ht="16.8" customHeight="1">
      <c r="A17" s="241"/>
      <c r="B17" s="225" t="s">
        <v>73</v>
      </c>
      <c r="C17" s="226"/>
      <c r="D17" s="317">
        <f>'様式2(計画書①)'!D17:E17</f>
        <v>0</v>
      </c>
      <c r="E17" s="316"/>
    </row>
    <row r="18" spans="1:6" ht="16.8" customHeight="1">
      <c r="A18" s="241"/>
      <c r="B18" s="225" t="s">
        <v>2</v>
      </c>
      <c r="C18" s="226"/>
      <c r="D18" s="317">
        <f>'様式2(計画書①)'!D18:E18</f>
        <v>0</v>
      </c>
      <c r="E18" s="316"/>
    </row>
    <row r="19" spans="1:6" ht="16.8" customHeight="1" thickBot="1">
      <c r="A19" s="242"/>
      <c r="B19" s="243" t="s">
        <v>3</v>
      </c>
      <c r="C19" s="244"/>
      <c r="D19" s="330">
        <f>'様式2(計画書①)'!D19:E19</f>
        <v>0</v>
      </c>
      <c r="E19" s="331"/>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37" t="s">
        <v>79</v>
      </c>
      <c r="C23" s="238"/>
      <c r="D23" s="238"/>
      <c r="E23" s="239"/>
      <c r="F23" s="33"/>
    </row>
    <row r="24" spans="1:6">
      <c r="A24" s="241" t="s">
        <v>68</v>
      </c>
      <c r="B24" s="327"/>
      <c r="C24" s="328"/>
      <c r="D24" s="328"/>
      <c r="E24" s="329"/>
    </row>
    <row r="25" spans="1:6">
      <c r="A25" s="257"/>
      <c r="B25" s="261"/>
      <c r="C25" s="262"/>
      <c r="D25" s="262"/>
      <c r="E25" s="263"/>
    </row>
    <row r="26" spans="1:6">
      <c r="A26" s="240" t="s">
        <v>5</v>
      </c>
      <c r="B26" s="264"/>
      <c r="C26" s="265"/>
      <c r="D26" s="265"/>
      <c r="E26" s="266"/>
    </row>
    <row r="27" spans="1:6">
      <c r="A27" s="257"/>
      <c r="B27" s="267"/>
      <c r="C27" s="268"/>
      <c r="D27" s="268"/>
      <c r="E27" s="269"/>
    </row>
    <row r="28" spans="1:6">
      <c r="A28" s="240" t="s">
        <v>6</v>
      </c>
      <c r="B28" s="264"/>
      <c r="C28" s="265"/>
      <c r="D28" s="265"/>
      <c r="E28" s="266"/>
    </row>
    <row r="29" spans="1:6">
      <c r="A29" s="257"/>
      <c r="B29" s="267"/>
      <c r="C29" s="268"/>
      <c r="D29" s="268"/>
      <c r="E29" s="269"/>
    </row>
    <row r="30" spans="1:6">
      <c r="A30" s="90" t="s">
        <v>69</v>
      </c>
      <c r="B30" s="324" t="s">
        <v>7</v>
      </c>
      <c r="C30" s="325"/>
      <c r="D30" s="325"/>
      <c r="E30" s="326"/>
    </row>
    <row r="31" spans="1:6">
      <c r="A31" s="10" t="s">
        <v>7</v>
      </c>
      <c r="B31" s="321"/>
      <c r="C31" s="322"/>
      <c r="D31" s="322"/>
      <c r="E31" s="323"/>
    </row>
    <row r="32" spans="1:6">
      <c r="A32" s="10" t="s">
        <v>8</v>
      </c>
      <c r="B32" s="321"/>
      <c r="C32" s="322"/>
      <c r="D32" s="322"/>
      <c r="E32" s="323"/>
    </row>
    <row r="33" spans="1:5">
      <c r="A33" s="10"/>
      <c r="B33" s="318" t="s">
        <v>9</v>
      </c>
      <c r="C33" s="319"/>
      <c r="D33" s="319"/>
      <c r="E33" s="320"/>
    </row>
    <row r="34" spans="1:5">
      <c r="A34" s="10"/>
      <c r="B34" s="279"/>
      <c r="C34" s="280"/>
      <c r="D34" s="280"/>
      <c r="E34" s="281"/>
    </row>
    <row r="35" spans="1:5">
      <c r="A35" s="11"/>
      <c r="B35" s="279"/>
      <c r="C35" s="280"/>
      <c r="D35" s="280"/>
      <c r="E35" s="281"/>
    </row>
    <row r="36" spans="1:5" ht="13.5" customHeight="1">
      <c r="A36" s="283" t="s">
        <v>70</v>
      </c>
      <c r="B36" s="332" t="s">
        <v>30</v>
      </c>
      <c r="C36" s="333"/>
      <c r="D36" s="333"/>
      <c r="E36" s="334"/>
    </row>
    <row r="37" spans="1:5">
      <c r="A37" s="284"/>
      <c r="B37" s="288"/>
      <c r="C37" s="289"/>
      <c r="D37" s="289"/>
      <c r="E37" s="290"/>
    </row>
    <row r="38" spans="1:5">
      <c r="A38" s="284"/>
      <c r="B38" s="288"/>
      <c r="C38" s="289"/>
      <c r="D38" s="289"/>
      <c r="E38" s="290"/>
    </row>
    <row r="39" spans="1:5">
      <c r="A39" s="284"/>
      <c r="B39" s="288"/>
      <c r="C39" s="289"/>
      <c r="D39" s="289"/>
      <c r="E39" s="290"/>
    </row>
    <row r="40" spans="1:5">
      <c r="A40" s="284"/>
      <c r="B40" s="288"/>
      <c r="C40" s="289"/>
      <c r="D40" s="289"/>
      <c r="E40" s="290"/>
    </row>
    <row r="41" spans="1:5">
      <c r="A41" s="284"/>
      <c r="B41" s="288"/>
      <c r="C41" s="289"/>
      <c r="D41" s="289"/>
      <c r="E41" s="290"/>
    </row>
    <row r="42" spans="1:5">
      <c r="A42" s="284"/>
      <c r="B42" s="288"/>
      <c r="C42" s="289"/>
      <c r="D42" s="289"/>
      <c r="E42" s="290"/>
    </row>
    <row r="43" spans="1:5">
      <c r="A43" s="284"/>
      <c r="B43" s="288"/>
      <c r="C43" s="289"/>
      <c r="D43" s="289"/>
      <c r="E43" s="290"/>
    </row>
    <row r="44" spans="1:5">
      <c r="A44" s="284"/>
      <c r="B44" s="288"/>
      <c r="C44" s="289"/>
      <c r="D44" s="289"/>
      <c r="E44" s="290"/>
    </row>
    <row r="45" spans="1:5">
      <c r="A45" s="10" t="s">
        <v>10</v>
      </c>
      <c r="B45" s="288"/>
      <c r="C45" s="289"/>
      <c r="D45" s="289"/>
      <c r="E45" s="290"/>
    </row>
    <row r="46" spans="1:5">
      <c r="A46" s="11"/>
      <c r="B46" s="291"/>
      <c r="C46" s="292"/>
      <c r="D46" s="292"/>
      <c r="E46" s="293"/>
    </row>
    <row r="47" spans="1:5">
      <c r="A47" s="294" t="s">
        <v>71</v>
      </c>
      <c r="B47" s="297"/>
      <c r="C47" s="298"/>
      <c r="D47" s="298"/>
      <c r="E47" s="299"/>
    </row>
    <row r="48" spans="1:5">
      <c r="A48" s="295"/>
      <c r="B48" s="288"/>
      <c r="C48" s="289"/>
      <c r="D48" s="289"/>
      <c r="E48" s="290"/>
    </row>
    <row r="49" spans="1:6">
      <c r="A49" s="295"/>
      <c r="B49" s="288"/>
      <c r="C49" s="289"/>
      <c r="D49" s="289"/>
      <c r="E49" s="290"/>
    </row>
    <row r="50" spans="1:6">
      <c r="A50" s="295"/>
      <c r="B50" s="288"/>
      <c r="C50" s="289"/>
      <c r="D50" s="289"/>
      <c r="E50" s="290"/>
    </row>
    <row r="51" spans="1:6" ht="13.8" thickBot="1">
      <c r="A51" s="296"/>
      <c r="B51" s="300"/>
      <c r="C51" s="301"/>
      <c r="D51" s="301"/>
      <c r="E51" s="302"/>
    </row>
    <row r="52" spans="1:6">
      <c r="A52" s="304"/>
      <c r="B52" s="304"/>
      <c r="C52" s="304"/>
      <c r="D52" s="304"/>
      <c r="E52" s="304"/>
      <c r="F52" s="33"/>
    </row>
    <row r="53" spans="1:6">
      <c r="A53" s="305" t="s">
        <v>82</v>
      </c>
      <c r="B53" s="305"/>
      <c r="C53" s="305"/>
      <c r="D53" s="305"/>
      <c r="E53" s="305"/>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t="s">
        <v>224</v>
      </c>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303" t="s">
        <v>89</v>
      </c>
      <c r="B104" s="303"/>
      <c r="C104" s="303"/>
      <c r="D104" s="303"/>
      <c r="E104" s="303"/>
    </row>
    <row r="105" spans="1:6" s="135" customFormat="1" ht="10.8">
      <c r="A105" s="303" t="s">
        <v>84</v>
      </c>
      <c r="B105" s="303"/>
      <c r="C105" s="303"/>
      <c r="D105" s="303"/>
      <c r="E105" s="303"/>
    </row>
    <row r="106" spans="1:6" s="135" customFormat="1" ht="10.8">
      <c r="A106" s="303"/>
      <c r="B106" s="303"/>
      <c r="C106" s="303"/>
      <c r="D106" s="303"/>
      <c r="E106" s="303"/>
    </row>
    <row r="107" spans="1:6" s="135" customFormat="1" ht="15" customHeight="1">
      <c r="A107" s="6"/>
      <c r="B107" s="6"/>
      <c r="C107" s="6"/>
      <c r="D107" s="6"/>
      <c r="E107" s="6"/>
      <c r="F107" s="6"/>
    </row>
    <row r="108" spans="1:6" s="135" customFormat="1" ht="15" customHeight="1">
      <c r="A108" s="282"/>
      <c r="B108" s="282"/>
      <c r="C108" s="282"/>
      <c r="D108" s="282"/>
      <c r="E108" s="282"/>
    </row>
    <row r="109" spans="1:6" s="135" customFormat="1" ht="15" customHeight="1">
      <c r="A109" s="282"/>
      <c r="B109" s="282"/>
      <c r="C109" s="282"/>
      <c r="D109" s="282"/>
      <c r="E109" s="282"/>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3:E33"/>
    <mergeCell ref="B34:E35"/>
    <mergeCell ref="B12:E12"/>
    <mergeCell ref="B13:C13"/>
    <mergeCell ref="D13:E13"/>
    <mergeCell ref="B14:C14"/>
    <mergeCell ref="D14:E14"/>
    <mergeCell ref="B15:C15"/>
    <mergeCell ref="D15:E15"/>
    <mergeCell ref="B16:C16"/>
    <mergeCell ref="D16:E16"/>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$A$117:$A$126</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sheetPr>
  <dimension ref="A1:O44"/>
  <sheetViews>
    <sheetView view="pageBreakPreview" topLeftCell="A7" zoomScaleNormal="100" zoomScaleSheetLayoutView="100" workbookViewId="0">
      <selection activeCell="J13" sqref="J13"/>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35" t="s">
        <v>34</v>
      </c>
      <c r="B2" s="335"/>
      <c r="C2" s="335"/>
      <c r="D2" s="335"/>
      <c r="E2" s="335"/>
      <c r="F2" s="335"/>
      <c r="G2" s="335"/>
      <c r="H2" s="335"/>
      <c r="I2" s="335"/>
      <c r="J2" s="335"/>
      <c r="K2" s="335"/>
      <c r="L2" s="93"/>
    </row>
    <row r="3" spans="1:15" ht="30" customHeight="1">
      <c r="A3" s="336">
        <f>'様式2(計画書①)'!A4</f>
        <v>0</v>
      </c>
      <c r="B3" s="336"/>
      <c r="C3" s="336"/>
      <c r="D3" s="336"/>
      <c r="E3" s="336"/>
      <c r="F3" s="336"/>
      <c r="G3" s="336"/>
      <c r="H3" s="336"/>
      <c r="I3" s="336"/>
      <c r="J3" s="336"/>
      <c r="K3" s="336"/>
      <c r="L3" s="94"/>
    </row>
    <row r="4" spans="1:15" ht="29.25" customHeight="1">
      <c r="G4" s="95" t="s">
        <v>86</v>
      </c>
      <c r="H4" s="337">
        <f>'様式2(計画書①)'!B9</f>
        <v>0</v>
      </c>
      <c r="I4" s="337"/>
      <c r="J4" s="337"/>
      <c r="K4" s="337"/>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3000000</v>
      </c>
    </row>
    <row r="8" spans="1:15" ht="20.25" customHeight="1">
      <c r="A8" s="104"/>
      <c r="B8" s="101"/>
      <c r="C8" s="101" t="s">
        <v>50</v>
      </c>
      <c r="D8" s="101" t="s">
        <v>51</v>
      </c>
      <c r="E8" s="101"/>
      <c r="F8" s="101" t="s">
        <v>52</v>
      </c>
      <c r="G8" s="101"/>
      <c r="H8" s="101"/>
      <c r="I8" s="101"/>
      <c r="J8" s="105" t="s">
        <v>53</v>
      </c>
      <c r="K8" s="105"/>
      <c r="L8" s="99"/>
      <c r="O8" s="92">
        <v>2000000</v>
      </c>
    </row>
    <row r="9" spans="1:15" s="33" customFormat="1" ht="25.5" customHeight="1">
      <c r="A9" s="106"/>
      <c r="B9" s="107" t="s">
        <v>54</v>
      </c>
      <c r="C9" s="107" t="s">
        <v>55</v>
      </c>
      <c r="D9" s="107" t="s">
        <v>56</v>
      </c>
      <c r="E9" s="107" t="s">
        <v>57</v>
      </c>
      <c r="F9" s="107" t="s">
        <v>58</v>
      </c>
      <c r="G9" s="107" t="s">
        <v>59</v>
      </c>
      <c r="H9" s="107" t="s">
        <v>60</v>
      </c>
      <c r="I9" s="107" t="s">
        <v>61</v>
      </c>
      <c r="J9" s="107" t="s">
        <v>62</v>
      </c>
      <c r="K9" s="3"/>
      <c r="L9" s="108"/>
      <c r="O9" s="92">
        <v>500000</v>
      </c>
    </row>
    <row r="10" spans="1:15" s="33" customFormat="1" ht="60" customHeight="1">
      <c r="A10" s="85">
        <f>'様式2(計画書①)'!A4</f>
        <v>0</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9055118110236221" right="0.31496062992125984" top="0.74803149606299213" bottom="0.74803149606299213" header="0.31496062992125984" footer="0.31496062992125984"/>
  <pageSetup paperSize="9" scale="94"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8" zoomScaleNormal="85" zoomScaleSheetLayoutView="100" workbookViewId="0">
      <selection activeCell="D24" sqref="D24:E24"/>
    </sheetView>
  </sheetViews>
  <sheetFormatPr defaultColWidth="9" defaultRowHeight="13.2"/>
  <cols>
    <col min="1" max="1" width="3.77734375" style="151" customWidth="1"/>
    <col min="2" max="2" width="9.33203125" style="151" customWidth="1"/>
    <col min="3" max="3" width="32.44140625" style="151" customWidth="1"/>
    <col min="4" max="4" width="20" style="151" customWidth="1"/>
    <col min="5" max="5" width="10.88671875" style="151" customWidth="1"/>
    <col min="6" max="6" width="5" style="151" customWidth="1"/>
    <col min="7" max="7" width="39.33203125" style="151" customWidth="1"/>
    <col min="8" max="16384" width="9" style="151"/>
  </cols>
  <sheetData>
    <row r="1" spans="1:7" ht="20.25" customHeight="1">
      <c r="A1" s="382" t="s">
        <v>105</v>
      </c>
      <c r="B1" s="382"/>
      <c r="C1" s="382"/>
      <c r="D1" s="382"/>
      <c r="E1" s="382"/>
      <c r="F1" s="382"/>
      <c r="G1" s="382"/>
    </row>
    <row r="2" spans="1:7" ht="20.25" customHeight="1">
      <c r="A2" s="383"/>
      <c r="B2" s="383"/>
      <c r="C2" s="383"/>
      <c r="D2" s="383"/>
      <c r="E2" s="383"/>
      <c r="F2" s="383"/>
      <c r="G2" s="383"/>
    </row>
    <row r="3" spans="1:7" ht="18.75" customHeight="1">
      <c r="C3" s="152"/>
      <c r="E3" s="384" t="s">
        <v>106</v>
      </c>
      <c r="F3" s="384"/>
      <c r="G3" s="153">
        <f>'様式2(計画書①)'!B9</f>
        <v>0</v>
      </c>
    </row>
    <row r="4" spans="1:7" ht="18.75" customHeight="1">
      <c r="A4" s="384" t="s">
        <v>107</v>
      </c>
      <c r="B4" s="384"/>
      <c r="C4" s="385">
        <f>'様式2(計画書①)'!A4</f>
        <v>0</v>
      </c>
      <c r="D4" s="385"/>
      <c r="E4" s="385"/>
      <c r="F4" s="385"/>
      <c r="G4" s="154"/>
    </row>
    <row r="5" spans="1:7" ht="26.25" customHeight="1">
      <c r="A5" s="155" t="s">
        <v>108</v>
      </c>
      <c r="B5" s="155"/>
      <c r="G5" s="156" t="s">
        <v>109</v>
      </c>
    </row>
    <row r="6" spans="1:7" ht="21.75" customHeight="1">
      <c r="A6" s="344" t="s">
        <v>110</v>
      </c>
      <c r="B6" s="344"/>
      <c r="C6" s="344"/>
      <c r="D6" s="345" t="s">
        <v>111</v>
      </c>
      <c r="E6" s="346"/>
      <c r="F6" s="347"/>
      <c r="G6" s="157" t="s">
        <v>112</v>
      </c>
    </row>
    <row r="7" spans="1:7" ht="21.75" customHeight="1">
      <c r="A7" s="368" t="s">
        <v>113</v>
      </c>
      <c r="B7" s="368"/>
      <c r="C7" s="368"/>
      <c r="D7" s="369">
        <f>'様式1(所要額調書)'!J13</f>
        <v>0</v>
      </c>
      <c r="E7" s="370"/>
      <c r="F7" s="158" t="s">
        <v>114</v>
      </c>
      <c r="G7" s="159"/>
    </row>
    <row r="8" spans="1:7" ht="21.75" customHeight="1">
      <c r="A8" s="368" t="s">
        <v>115</v>
      </c>
      <c r="B8" s="368"/>
      <c r="C8" s="368"/>
      <c r="D8" s="371">
        <f>D18-D7</f>
        <v>0</v>
      </c>
      <c r="E8" s="370"/>
      <c r="F8" s="158" t="s">
        <v>114</v>
      </c>
      <c r="G8" s="159"/>
    </row>
    <row r="9" spans="1:7" ht="20.25" customHeight="1">
      <c r="A9" s="372" t="s">
        <v>116</v>
      </c>
      <c r="B9" s="364" t="s">
        <v>117</v>
      </c>
      <c r="C9" s="365"/>
      <c r="D9" s="375"/>
      <c r="E9" s="376"/>
      <c r="F9" s="160"/>
      <c r="G9" s="356"/>
    </row>
    <row r="10" spans="1:7" ht="20.25" customHeight="1">
      <c r="A10" s="373"/>
      <c r="B10" s="358" t="s">
        <v>118</v>
      </c>
      <c r="C10" s="359"/>
      <c r="D10" s="362"/>
      <c r="E10" s="363"/>
      <c r="F10" s="161" t="s">
        <v>114</v>
      </c>
      <c r="G10" s="357"/>
    </row>
    <row r="11" spans="1:7" ht="20.25" customHeight="1">
      <c r="A11" s="373"/>
      <c r="B11" s="364" t="s">
        <v>119</v>
      </c>
      <c r="C11" s="365"/>
      <c r="D11" s="366"/>
      <c r="E11" s="367"/>
      <c r="F11" s="160"/>
      <c r="G11" s="356"/>
    </row>
    <row r="12" spans="1:7" ht="20.25" customHeight="1">
      <c r="A12" s="373"/>
      <c r="B12" s="358" t="s">
        <v>118</v>
      </c>
      <c r="C12" s="359"/>
      <c r="D12" s="362"/>
      <c r="E12" s="363"/>
      <c r="F12" s="161" t="s">
        <v>114</v>
      </c>
      <c r="G12" s="357"/>
    </row>
    <row r="13" spans="1:7" ht="20.25" customHeight="1">
      <c r="A13" s="373"/>
      <c r="B13" s="364" t="s">
        <v>120</v>
      </c>
      <c r="C13" s="365"/>
      <c r="D13" s="376">
        <f>D18-D7-D17</f>
        <v>0</v>
      </c>
      <c r="E13" s="377"/>
      <c r="F13" s="162" t="s">
        <v>114</v>
      </c>
      <c r="G13" s="356"/>
    </row>
    <row r="14" spans="1:7" ht="20.25" customHeight="1">
      <c r="A14" s="373"/>
      <c r="B14" s="358" t="s">
        <v>121</v>
      </c>
      <c r="C14" s="359"/>
      <c r="D14" s="360" t="s">
        <v>122</v>
      </c>
      <c r="E14" s="361"/>
      <c r="F14" s="161" t="s">
        <v>123</v>
      </c>
      <c r="G14" s="357"/>
    </row>
    <row r="15" spans="1:7" ht="21.75" customHeight="1">
      <c r="A15" s="373"/>
      <c r="B15" s="358" t="s">
        <v>124</v>
      </c>
      <c r="C15" s="359"/>
      <c r="D15" s="362"/>
      <c r="E15" s="363"/>
      <c r="F15" s="163" t="s">
        <v>114</v>
      </c>
      <c r="G15" s="164"/>
    </row>
    <row r="16" spans="1:7" ht="20.25" customHeight="1">
      <c r="A16" s="373"/>
      <c r="B16" s="378" t="s">
        <v>115</v>
      </c>
      <c r="C16" s="379"/>
      <c r="D16" s="380"/>
      <c r="E16" s="381"/>
      <c r="F16" s="165"/>
      <c r="G16" s="350"/>
    </row>
    <row r="17" spans="1:7" ht="20.25" customHeight="1" thickBot="1">
      <c r="A17" s="374"/>
      <c r="B17" s="352" t="s">
        <v>125</v>
      </c>
      <c r="C17" s="353"/>
      <c r="D17" s="354">
        <f>'様式1(所要額調書)'!C13</f>
        <v>0</v>
      </c>
      <c r="E17" s="355"/>
      <c r="F17" s="166" t="s">
        <v>114</v>
      </c>
      <c r="G17" s="351"/>
    </row>
    <row r="18" spans="1:7" ht="21.75" customHeight="1" thickTop="1">
      <c r="A18" s="342" t="s">
        <v>126</v>
      </c>
      <c r="B18" s="342"/>
      <c r="C18" s="342"/>
      <c r="D18" s="343">
        <f>'様式1(所要額調書)'!B13</f>
        <v>0</v>
      </c>
      <c r="E18" s="341"/>
      <c r="F18" s="163" t="s">
        <v>114</v>
      </c>
      <c r="G18" s="164"/>
    </row>
    <row r="19" spans="1:7" ht="21.75" customHeight="1">
      <c r="A19" s="167"/>
      <c r="B19" s="167"/>
    </row>
    <row r="20" spans="1:7" ht="21.75" customHeight="1">
      <c r="A20" s="155" t="s">
        <v>127</v>
      </c>
      <c r="B20" s="155"/>
      <c r="G20" s="156" t="s">
        <v>109</v>
      </c>
    </row>
    <row r="21" spans="1:7" ht="21.75" customHeight="1">
      <c r="A21" s="344" t="s">
        <v>128</v>
      </c>
      <c r="B21" s="344"/>
      <c r="C21" s="344"/>
      <c r="D21" s="345" t="s">
        <v>111</v>
      </c>
      <c r="E21" s="346"/>
      <c r="F21" s="347"/>
      <c r="G21" s="157" t="s">
        <v>112</v>
      </c>
    </row>
    <row r="22" spans="1:7" ht="21.75" customHeight="1">
      <c r="A22" s="348" t="s">
        <v>129</v>
      </c>
      <c r="B22" s="348"/>
      <c r="C22" s="348"/>
      <c r="D22" s="349">
        <f>'様式1(所要額調書)'!F13</f>
        <v>0</v>
      </c>
      <c r="E22" s="349"/>
      <c r="F22" s="168" t="s">
        <v>114</v>
      </c>
      <c r="G22" s="159"/>
    </row>
    <row r="23" spans="1:7" ht="21.75" customHeight="1" thickBot="1">
      <c r="A23" s="338" t="s">
        <v>130</v>
      </c>
      <c r="B23" s="338"/>
      <c r="C23" s="338"/>
      <c r="D23" s="339">
        <f>'様式1(所要額調書)'!C13+'様式1(所要額調書)'!D13</f>
        <v>0</v>
      </c>
      <c r="E23" s="339"/>
      <c r="F23" s="166" t="s">
        <v>114</v>
      </c>
      <c r="G23" s="169"/>
    </row>
    <row r="24" spans="1:7" ht="21.75" customHeight="1" thickTop="1">
      <c r="A24" s="340" t="s">
        <v>126</v>
      </c>
      <c r="B24" s="340"/>
      <c r="C24" s="340"/>
      <c r="D24" s="341">
        <f>'様式1(所要額調書)'!B13</f>
        <v>0</v>
      </c>
      <c r="E24" s="341"/>
      <c r="F24" s="163" t="s">
        <v>114</v>
      </c>
      <c r="G24" s="164"/>
    </row>
    <row r="25" spans="1:7">
      <c r="A25" s="167"/>
      <c r="B25" s="167"/>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4" zoomScaleNormal="85" zoomScaleSheetLayoutView="100" workbookViewId="0">
      <selection activeCell="D16" sqref="D16:E16"/>
    </sheetView>
  </sheetViews>
  <sheetFormatPr defaultColWidth="9" defaultRowHeight="13.2"/>
  <cols>
    <col min="1" max="1" width="4.33203125" style="151" customWidth="1"/>
    <col min="2" max="2" width="8" style="151" customWidth="1"/>
    <col min="3" max="3" width="35.44140625" style="151" customWidth="1"/>
    <col min="4" max="4" width="18.88671875" style="151" customWidth="1"/>
    <col min="5" max="5" width="10.6640625" style="151" customWidth="1"/>
    <col min="6" max="6" width="3.44140625" style="170" customWidth="1"/>
    <col min="7" max="7" width="40.6640625" style="151" customWidth="1"/>
    <col min="8" max="16384" width="9" style="151"/>
  </cols>
  <sheetData>
    <row r="1" spans="1:7" ht="22.5" customHeight="1">
      <c r="A1" s="382" t="s">
        <v>131</v>
      </c>
      <c r="B1" s="382"/>
      <c r="C1" s="382"/>
      <c r="D1" s="382"/>
      <c r="E1" s="382"/>
      <c r="F1" s="382"/>
      <c r="G1" s="382"/>
    </row>
    <row r="2" spans="1:7" ht="22.5" customHeight="1">
      <c r="A2" s="383"/>
      <c r="B2" s="383"/>
      <c r="C2" s="383"/>
      <c r="D2" s="383"/>
      <c r="E2" s="383"/>
      <c r="F2" s="383"/>
      <c r="G2" s="383"/>
    </row>
    <row r="3" spans="1:7" ht="22.5" customHeight="1">
      <c r="E3" s="384" t="s">
        <v>106</v>
      </c>
      <c r="F3" s="384"/>
      <c r="G3" s="153">
        <f>'様式2(計画書①)'!B9</f>
        <v>0</v>
      </c>
    </row>
    <row r="4" spans="1:7" ht="22.5" customHeight="1">
      <c r="A4" s="384" t="s">
        <v>132</v>
      </c>
      <c r="B4" s="384"/>
      <c r="C4" s="385">
        <f>'様式2(計画書①)'!A4</f>
        <v>0</v>
      </c>
      <c r="D4" s="385"/>
      <c r="E4" s="385"/>
      <c r="F4" s="385"/>
    </row>
    <row r="5" spans="1:7" ht="30" customHeight="1">
      <c r="A5" s="155"/>
      <c r="B5" s="155"/>
      <c r="C5" s="155"/>
      <c r="G5" s="156" t="s">
        <v>109</v>
      </c>
    </row>
    <row r="6" spans="1:7" ht="24" customHeight="1">
      <c r="A6" s="390"/>
      <c r="B6" s="390"/>
      <c r="C6" s="390"/>
      <c r="D6" s="402"/>
      <c r="E6" s="403"/>
      <c r="F6" s="171"/>
      <c r="G6" s="172" t="s">
        <v>112</v>
      </c>
    </row>
    <row r="7" spans="1:7" ht="24" customHeight="1">
      <c r="A7" s="344" t="s">
        <v>133</v>
      </c>
      <c r="B7" s="344"/>
      <c r="C7" s="344"/>
      <c r="D7" s="395" t="s">
        <v>134</v>
      </c>
      <c r="E7" s="396"/>
      <c r="F7" s="397"/>
      <c r="G7" s="173"/>
    </row>
    <row r="8" spans="1:7" ht="24" customHeight="1">
      <c r="A8" s="344" t="s">
        <v>135</v>
      </c>
      <c r="B8" s="344"/>
      <c r="C8" s="344"/>
      <c r="D8" s="398" t="s">
        <v>206</v>
      </c>
      <c r="E8" s="398"/>
      <c r="F8" s="398"/>
      <c r="G8" s="173"/>
    </row>
    <row r="9" spans="1:7" ht="24" customHeight="1">
      <c r="A9" s="340" t="s">
        <v>136</v>
      </c>
      <c r="B9" s="340"/>
      <c r="C9" s="340"/>
      <c r="D9" s="399" t="s">
        <v>137</v>
      </c>
      <c r="E9" s="400"/>
      <c r="F9" s="401"/>
      <c r="G9" s="174"/>
    </row>
    <row r="10" spans="1:7" ht="24" customHeight="1">
      <c r="A10" s="390"/>
      <c r="B10" s="388" t="s">
        <v>207</v>
      </c>
      <c r="C10" s="389"/>
      <c r="D10" s="387">
        <f>'様式2(計画書①)'!D60+'様式2(計画書②)'!D60+'様式2(計画書③)'!D60</f>
        <v>0</v>
      </c>
      <c r="E10" s="349"/>
      <c r="F10" s="175" t="s">
        <v>114</v>
      </c>
      <c r="G10" s="174"/>
    </row>
    <row r="11" spans="1:7" ht="24" customHeight="1">
      <c r="A11" s="391"/>
      <c r="B11" s="348" t="s">
        <v>138</v>
      </c>
      <c r="C11" s="348"/>
      <c r="D11" s="387">
        <f>'様式2(計画書①)'!D66+'様式2(計画書②)'!D66+'様式2(計画書③)'!D66</f>
        <v>0</v>
      </c>
      <c r="E11" s="349"/>
      <c r="F11" s="175" t="s">
        <v>114</v>
      </c>
      <c r="G11" s="174"/>
    </row>
    <row r="12" spans="1:7" ht="24" customHeight="1">
      <c r="A12" s="391"/>
      <c r="B12" s="348" t="s">
        <v>139</v>
      </c>
      <c r="C12" s="348"/>
      <c r="D12" s="387">
        <f>'様式2(計画書①)'!D72+'様式2(計画書②)'!D72+'様式2(計画書③)'!D72</f>
        <v>0</v>
      </c>
      <c r="E12" s="349"/>
      <c r="F12" s="175" t="s">
        <v>114</v>
      </c>
      <c r="G12" s="176"/>
    </row>
    <row r="13" spans="1:7" ht="24" customHeight="1">
      <c r="A13" s="391"/>
      <c r="B13" s="348" t="s">
        <v>208</v>
      </c>
      <c r="C13" s="348"/>
      <c r="D13" s="387">
        <f>'様式2(計画書①)'!D78+'様式2(計画書②)'!D78+'様式2(計画書③)'!D78</f>
        <v>0</v>
      </c>
      <c r="E13" s="349"/>
      <c r="F13" s="175" t="s">
        <v>114</v>
      </c>
      <c r="G13" s="176"/>
    </row>
    <row r="14" spans="1:7" ht="24" customHeight="1">
      <c r="A14" s="391"/>
      <c r="B14" s="348" t="s">
        <v>209</v>
      </c>
      <c r="C14" s="348"/>
      <c r="D14" s="387">
        <f>'様式2(計画書①)'!D84+'様式2(計画書②)'!D84+'様式2(計画書③)'!D84</f>
        <v>0</v>
      </c>
      <c r="E14" s="349"/>
      <c r="F14" s="175" t="s">
        <v>114</v>
      </c>
      <c r="G14" s="212"/>
    </row>
    <row r="15" spans="1:7" ht="24" customHeight="1">
      <c r="A15" s="391"/>
      <c r="B15" s="348" t="s">
        <v>210</v>
      </c>
      <c r="C15" s="348"/>
      <c r="D15" s="387">
        <f>'様式2(計画書①)'!D90+'様式2(計画書②)'!D90+'様式2(計画書③)'!D90</f>
        <v>0</v>
      </c>
      <c r="E15" s="349"/>
      <c r="F15" s="175" t="s">
        <v>114</v>
      </c>
      <c r="G15" s="212"/>
    </row>
    <row r="16" spans="1:7" ht="24" customHeight="1" thickBot="1">
      <c r="A16" s="392"/>
      <c r="B16" s="338" t="s">
        <v>222</v>
      </c>
      <c r="C16" s="338"/>
      <c r="D16" s="393">
        <f>'様式2(計画書①)'!B98+'様式2(計画書②)'!B98+'様式2(計画書③)'!B98</f>
        <v>0</v>
      </c>
      <c r="E16" s="394"/>
      <c r="F16" s="216" t="s">
        <v>114</v>
      </c>
      <c r="G16" s="177"/>
    </row>
    <row r="17" spans="1:7" ht="24" customHeight="1" thickTop="1">
      <c r="A17" s="386" t="s">
        <v>140</v>
      </c>
      <c r="B17" s="386"/>
      <c r="C17" s="386"/>
      <c r="D17" s="380">
        <f>SUM(D10:E16)</f>
        <v>0</v>
      </c>
      <c r="E17" s="381"/>
      <c r="F17" s="178" t="s">
        <v>114</v>
      </c>
      <c r="G17" s="179"/>
    </row>
    <row r="18" spans="1:7" ht="45" customHeight="1">
      <c r="A18" s="348" t="s">
        <v>141</v>
      </c>
      <c r="B18" s="348"/>
      <c r="C18" s="348"/>
      <c r="D18" s="387">
        <f>'様式1(所要額調書)'!J13</f>
        <v>0</v>
      </c>
      <c r="E18" s="349"/>
      <c r="F18" s="175" t="s">
        <v>114</v>
      </c>
      <c r="G18" s="173" t="s">
        <v>142</v>
      </c>
    </row>
  </sheetData>
  <mergeCells count="32">
    <mergeCell ref="A6:C6"/>
    <mergeCell ref="D6:E6"/>
    <mergeCell ref="A1:G1"/>
    <mergeCell ref="A2:G2"/>
    <mergeCell ref="E3:F3"/>
    <mergeCell ref="A4:B4"/>
    <mergeCell ref="C4:F4"/>
    <mergeCell ref="D14:E14"/>
    <mergeCell ref="B16:C16"/>
    <mergeCell ref="D16:E16"/>
    <mergeCell ref="A7:C7"/>
    <mergeCell ref="D7:F7"/>
    <mergeCell ref="A8:C8"/>
    <mergeCell ref="D8:F8"/>
    <mergeCell ref="A9:C9"/>
    <mergeCell ref="D9:F9"/>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5:C15"/>
    <mergeCell ref="D15:E15"/>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tabSelected="1" view="pageBreakPreview" zoomScaleNormal="100" zoomScaleSheetLayoutView="100" workbookViewId="0">
      <selection activeCell="D7" sqref="D7:D11"/>
    </sheetView>
  </sheetViews>
  <sheetFormatPr defaultColWidth="9" defaultRowHeight="13.2"/>
  <cols>
    <col min="1" max="2" width="1.88671875" style="151" customWidth="1"/>
    <col min="3" max="3" width="15" style="151" customWidth="1"/>
    <col min="4" max="4" width="31.21875" style="151" customWidth="1"/>
    <col min="5" max="5" width="28.77734375" style="151" customWidth="1"/>
    <col min="6" max="13" width="9" style="151"/>
    <col min="14" max="14" width="3" style="151" customWidth="1"/>
    <col min="15" max="16384" width="9" style="151"/>
  </cols>
  <sheetData>
    <row r="1" spans="1:6" ht="22.5" customHeight="1">
      <c r="A1" s="382" t="s">
        <v>190</v>
      </c>
      <c r="B1" s="382"/>
      <c r="C1" s="382"/>
      <c r="D1" s="382"/>
      <c r="E1" s="382"/>
    </row>
    <row r="2" spans="1:6" ht="22.5" customHeight="1">
      <c r="B2" s="167"/>
      <c r="C2" s="167"/>
      <c r="D2" s="167"/>
    </row>
    <row r="3" spans="1:6" ht="18.75" customHeight="1">
      <c r="B3" s="167"/>
      <c r="C3" s="167"/>
      <c r="D3" s="167"/>
      <c r="E3" s="156" t="s">
        <v>191</v>
      </c>
    </row>
    <row r="4" spans="1:6" ht="18.75" customHeight="1">
      <c r="B4" s="167"/>
      <c r="C4" s="167"/>
      <c r="D4" s="167"/>
      <c r="E4" s="205" t="s">
        <v>134</v>
      </c>
    </row>
    <row r="5" spans="1:6" ht="18.75" customHeight="1">
      <c r="B5" s="167"/>
      <c r="C5" s="167"/>
      <c r="D5" s="167"/>
    </row>
    <row r="6" spans="1:6" ht="18.75" customHeight="1">
      <c r="B6" s="206" t="s">
        <v>192</v>
      </c>
      <c r="C6" s="206"/>
      <c r="D6" s="206"/>
      <c r="E6" s="206"/>
    </row>
    <row r="7" spans="1:6" ht="18.75" customHeight="1">
      <c r="D7" s="446" t="s">
        <v>226</v>
      </c>
      <c r="E7" s="213">
        <f>'様式2(計画書①)'!B11</f>
        <v>0</v>
      </c>
      <c r="F7" s="208"/>
    </row>
    <row r="8" spans="1:6" ht="18.75" customHeight="1">
      <c r="B8" s="156"/>
      <c r="C8" s="156"/>
      <c r="D8" s="447" t="s">
        <v>227</v>
      </c>
      <c r="E8" s="207">
        <f>'様式2(計画書①)'!B9</f>
        <v>0</v>
      </c>
    </row>
    <row r="9" spans="1:6" ht="18.75" customHeight="1">
      <c r="B9" s="156"/>
      <c r="C9" s="156"/>
      <c r="D9" s="447" t="s">
        <v>228</v>
      </c>
      <c r="E9" s="207">
        <f>'様式2(計画書①)'!B10</f>
        <v>0</v>
      </c>
    </row>
    <row r="10" spans="1:6" ht="18.75" customHeight="1">
      <c r="B10" s="156"/>
      <c r="C10" s="156"/>
      <c r="D10" s="447" t="s">
        <v>229</v>
      </c>
      <c r="E10" s="207">
        <f>'様式2(計画書①)'!D14</f>
        <v>0</v>
      </c>
    </row>
    <row r="11" spans="1:6" ht="18.75" customHeight="1">
      <c r="B11" s="156"/>
      <c r="C11" s="156"/>
      <c r="D11" s="447" t="s">
        <v>230</v>
      </c>
      <c r="E11" s="214">
        <f>'様式2(計画書①)'!D17</f>
        <v>0</v>
      </c>
    </row>
    <row r="12" spans="1:6" ht="20.25" customHeight="1">
      <c r="B12" s="170"/>
      <c r="C12" s="170"/>
      <c r="D12" s="170"/>
    </row>
    <row r="13" spans="1:6" ht="20.25" customHeight="1">
      <c r="A13" s="405" t="s">
        <v>193</v>
      </c>
      <c r="B13" s="405"/>
      <c r="C13" s="405"/>
      <c r="D13" s="405"/>
      <c r="E13" s="405"/>
    </row>
    <row r="14" spans="1:6" ht="20.25" customHeight="1">
      <c r="A14" s="209"/>
      <c r="B14" s="406" t="s">
        <v>194</v>
      </c>
      <c r="C14" s="406"/>
      <c r="D14" s="406"/>
      <c r="E14" s="406"/>
    </row>
    <row r="15" spans="1:6" ht="20.25" customHeight="1">
      <c r="A15" s="407" t="s">
        <v>195</v>
      </c>
      <c r="B15" s="407"/>
      <c r="C15" s="407"/>
      <c r="D15" s="407"/>
      <c r="E15" s="407"/>
    </row>
    <row r="16" spans="1:6" ht="20.25" customHeight="1">
      <c r="A16" s="405" t="s">
        <v>196</v>
      </c>
      <c r="B16" s="405"/>
      <c r="C16" s="405"/>
      <c r="D16" s="405"/>
      <c r="E16" s="405"/>
    </row>
    <row r="17" spans="1:5" ht="20.25" customHeight="1">
      <c r="B17" s="170"/>
      <c r="C17" s="170"/>
      <c r="D17" s="170"/>
      <c r="E17" s="170"/>
    </row>
    <row r="18" spans="1:5" ht="20.25" customHeight="1">
      <c r="A18" s="210" t="s">
        <v>197</v>
      </c>
      <c r="B18" s="210"/>
      <c r="C18" s="151" t="s">
        <v>198</v>
      </c>
      <c r="D18" s="167"/>
    </row>
    <row r="19" spans="1:5" ht="20.25" customHeight="1">
      <c r="A19" s="210"/>
      <c r="B19" s="210"/>
      <c r="C19" s="408">
        <f>'様式2(計画書①)'!A4</f>
        <v>0</v>
      </c>
      <c r="D19" s="408"/>
      <c r="E19" s="408"/>
    </row>
    <row r="20" spans="1:5" ht="20.25" customHeight="1">
      <c r="A20" s="210" t="s">
        <v>199</v>
      </c>
      <c r="B20" s="210"/>
      <c r="C20" s="151" t="s">
        <v>200</v>
      </c>
      <c r="D20" s="167"/>
    </row>
    <row r="21" spans="1:5" ht="20.25" customHeight="1">
      <c r="A21" s="210"/>
      <c r="B21" s="210"/>
      <c r="C21" s="404">
        <f>'様式1(所要額調書)'!J13</f>
        <v>0</v>
      </c>
      <c r="D21" s="404"/>
    </row>
    <row r="22" spans="1:5" ht="20.25" customHeight="1">
      <c r="A22" s="210" t="s">
        <v>201</v>
      </c>
      <c r="B22" s="210"/>
      <c r="C22" s="151" t="s">
        <v>202</v>
      </c>
      <c r="D22" s="167"/>
    </row>
    <row r="23" spans="1:5" ht="20.25" customHeight="1">
      <c r="B23" s="151" t="s">
        <v>203</v>
      </c>
    </row>
    <row r="24" spans="1:5" ht="20.25" customHeight="1">
      <c r="B24" s="151" t="s">
        <v>204</v>
      </c>
    </row>
    <row r="25" spans="1:5" ht="20.25" customHeight="1">
      <c r="B25" s="151" t="s">
        <v>205</v>
      </c>
    </row>
    <row r="26" spans="1:5">
      <c r="B26" s="167"/>
      <c r="C26" s="167" t="s">
        <v>211</v>
      </c>
      <c r="D26" s="167" t="s">
        <v>212</v>
      </c>
    </row>
    <row r="27" spans="1:5">
      <c r="C27" s="151" t="s">
        <v>213</v>
      </c>
      <c r="D27" s="151" t="s">
        <v>214</v>
      </c>
    </row>
    <row r="28" spans="1:5">
      <c r="C28" s="151" t="s">
        <v>215</v>
      </c>
    </row>
    <row r="29" spans="1:5">
      <c r="C29" s="151" t="s">
        <v>223</v>
      </c>
    </row>
    <row r="30" spans="1:5">
      <c r="C30" s="151" t="s">
        <v>216</v>
      </c>
    </row>
    <row r="31" spans="1:5">
      <c r="C31" s="151" t="s">
        <v>217</v>
      </c>
    </row>
    <row r="33" spans="2:4">
      <c r="C33" s="215" t="s">
        <v>218</v>
      </c>
    </row>
    <row r="34" spans="2:4">
      <c r="B34" s="167"/>
      <c r="C34" s="155" t="s">
        <v>221</v>
      </c>
      <c r="D34" s="211">
        <f>E9</f>
        <v>0</v>
      </c>
    </row>
    <row r="35" spans="2:4">
      <c r="C35" s="155" t="s">
        <v>220</v>
      </c>
      <c r="D35" s="210">
        <f>E10</f>
        <v>0</v>
      </c>
    </row>
    <row r="36" spans="2:4">
      <c r="C36" s="155" t="s">
        <v>219</v>
      </c>
      <c r="D36" s="15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B34" sqref="B34:E35"/>
    </sheetView>
  </sheetViews>
  <sheetFormatPr defaultRowHeight="20.100000000000001" customHeight="1"/>
  <cols>
    <col min="1" max="1" width="4.44140625" style="180"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41" t="s">
        <v>143</v>
      </c>
      <c r="B1" s="441"/>
      <c r="C1" s="441"/>
      <c r="D1" s="441"/>
      <c r="E1" s="441"/>
      <c r="F1" s="441"/>
    </row>
    <row r="3" spans="1:6" s="180" customFormat="1" ht="20.100000000000001" customHeight="1">
      <c r="A3" s="181"/>
      <c r="B3" s="442" t="s">
        <v>144</v>
      </c>
      <c r="C3" s="443"/>
      <c r="D3" s="442" t="s">
        <v>145</v>
      </c>
      <c r="E3" s="443"/>
      <c r="F3" s="182" t="s">
        <v>146</v>
      </c>
    </row>
    <row r="4" spans="1:6" ht="20.100000000000001" customHeight="1">
      <c r="A4" s="413">
        <v>1</v>
      </c>
      <c r="B4" s="431" t="s">
        <v>147</v>
      </c>
      <c r="C4" s="432"/>
      <c r="D4" s="433"/>
      <c r="E4" s="434"/>
      <c r="F4" s="183" t="s">
        <v>148</v>
      </c>
    </row>
    <row r="5" spans="1:6" ht="39.9" customHeight="1">
      <c r="A5" s="413"/>
      <c r="B5" s="435" t="s">
        <v>149</v>
      </c>
      <c r="C5" s="436"/>
      <c r="D5" s="425"/>
      <c r="E5" s="426"/>
      <c r="F5" s="184" t="s">
        <v>150</v>
      </c>
    </row>
    <row r="6" spans="1:6" ht="39.9" customHeight="1">
      <c r="A6" s="181">
        <v>2</v>
      </c>
      <c r="B6" s="427" t="s">
        <v>151</v>
      </c>
      <c r="C6" s="428"/>
      <c r="D6" s="429" t="s">
        <v>152</v>
      </c>
      <c r="E6" s="430"/>
      <c r="F6" s="185" t="s">
        <v>153</v>
      </c>
    </row>
    <row r="7" spans="1:6" ht="20.100000000000001" customHeight="1">
      <c r="A7" s="413">
        <v>3</v>
      </c>
      <c r="B7" s="431" t="s">
        <v>147</v>
      </c>
      <c r="C7" s="432"/>
      <c r="D7" s="433"/>
      <c r="E7" s="434"/>
      <c r="F7" s="183" t="s">
        <v>154</v>
      </c>
    </row>
    <row r="8" spans="1:6" ht="39.9" customHeight="1">
      <c r="A8" s="413"/>
      <c r="B8" s="435" t="s">
        <v>155</v>
      </c>
      <c r="C8" s="436"/>
      <c r="D8" s="421"/>
      <c r="E8" s="422"/>
      <c r="F8" s="184" t="s">
        <v>156</v>
      </c>
    </row>
    <row r="9" spans="1:6" ht="20.100000000000001" customHeight="1">
      <c r="A9" s="437">
        <v>5</v>
      </c>
      <c r="B9" s="439" t="s">
        <v>157</v>
      </c>
      <c r="C9" s="440"/>
      <c r="D9" s="417" t="s">
        <v>152</v>
      </c>
      <c r="E9" s="418"/>
      <c r="F9" s="186" t="s">
        <v>158</v>
      </c>
    </row>
    <row r="10" spans="1:6" ht="39.9" customHeight="1">
      <c r="A10" s="438"/>
      <c r="B10" s="435" t="s">
        <v>159</v>
      </c>
      <c r="C10" s="436"/>
      <c r="D10" s="421" t="s">
        <v>152</v>
      </c>
      <c r="E10" s="422"/>
      <c r="F10" s="187" t="s">
        <v>160</v>
      </c>
    </row>
    <row r="11" spans="1:6" ht="39.9" customHeight="1">
      <c r="A11" s="181">
        <v>6</v>
      </c>
      <c r="B11" s="427" t="s">
        <v>161</v>
      </c>
      <c r="C11" s="428"/>
      <c r="D11" s="429" t="s">
        <v>152</v>
      </c>
      <c r="E11" s="430"/>
      <c r="F11" s="185" t="s">
        <v>162</v>
      </c>
    </row>
    <row r="12" spans="1:6" ht="39.9" customHeight="1">
      <c r="A12" s="413">
        <v>7</v>
      </c>
      <c r="B12" s="414" t="s">
        <v>163</v>
      </c>
      <c r="C12" s="188" t="s">
        <v>164</v>
      </c>
      <c r="D12" s="417"/>
      <c r="E12" s="418"/>
      <c r="F12" s="188" t="s">
        <v>165</v>
      </c>
    </row>
    <row r="13" spans="1:6" ht="39.9" customHeight="1">
      <c r="A13" s="413"/>
      <c r="B13" s="415"/>
      <c r="C13" s="189" t="s">
        <v>166</v>
      </c>
      <c r="D13" s="419"/>
      <c r="E13" s="420"/>
      <c r="F13" s="189" t="s">
        <v>167</v>
      </c>
    </row>
    <row r="14" spans="1:6" ht="39.9" customHeight="1">
      <c r="A14" s="413"/>
      <c r="B14" s="415"/>
      <c r="C14" s="190" t="s">
        <v>168</v>
      </c>
      <c r="D14" s="419"/>
      <c r="E14" s="420"/>
      <c r="F14" s="189" t="s">
        <v>169</v>
      </c>
    </row>
    <row r="15" spans="1:6" ht="39.9" customHeight="1">
      <c r="A15" s="413"/>
      <c r="B15" s="415"/>
      <c r="C15" s="189" t="s">
        <v>170</v>
      </c>
      <c r="D15" s="421"/>
      <c r="E15" s="422"/>
      <c r="F15" s="191" t="s">
        <v>171</v>
      </c>
    </row>
    <row r="16" spans="1:6" ht="20.100000000000001" customHeight="1">
      <c r="A16" s="413"/>
      <c r="B16" s="415"/>
      <c r="C16" s="192" t="s">
        <v>172</v>
      </c>
      <c r="D16" s="423" t="s">
        <v>152</v>
      </c>
      <c r="E16" s="424"/>
      <c r="F16" s="183" t="s">
        <v>173</v>
      </c>
    </row>
    <row r="17" spans="1:6" ht="39.9" customHeight="1">
      <c r="A17" s="413"/>
      <c r="B17" s="416"/>
      <c r="C17" s="184" t="s">
        <v>174</v>
      </c>
      <c r="D17" s="425"/>
      <c r="E17" s="426"/>
      <c r="F17" s="193" t="s">
        <v>175</v>
      </c>
    </row>
    <row r="18" spans="1:6" ht="19.5" customHeight="1"/>
    <row r="19" spans="1:6" ht="20.100000000000001" customHeight="1">
      <c r="A19" s="409" t="s">
        <v>176</v>
      </c>
      <c r="B19" s="409"/>
      <c r="C19" s="409"/>
      <c r="D19" s="409"/>
      <c r="E19" s="409"/>
      <c r="F19" s="409"/>
    </row>
    <row r="20" spans="1:6" ht="18.75" customHeight="1">
      <c r="A20" s="410" t="s">
        <v>177</v>
      </c>
      <c r="B20" s="411"/>
      <c r="C20" s="411"/>
      <c r="D20" s="411"/>
      <c r="E20" s="411"/>
      <c r="F20" s="411"/>
    </row>
    <row r="21" spans="1:6" ht="18.75" customHeight="1">
      <c r="A21" s="412" t="s">
        <v>178</v>
      </c>
      <c r="B21" s="412"/>
      <c r="C21" s="412"/>
      <c r="D21" s="412"/>
      <c r="E21" s="412"/>
      <c r="F21" s="412"/>
    </row>
  </sheetData>
  <mergeCells count="33">
    <mergeCell ref="A1:F1"/>
    <mergeCell ref="B3:C3"/>
    <mergeCell ref="D3:E3"/>
    <mergeCell ref="A4:A5"/>
    <mergeCell ref="B4:C4"/>
    <mergeCell ref="D4:E4"/>
    <mergeCell ref="B5:C5"/>
    <mergeCell ref="D5:E5"/>
    <mergeCell ref="B11:C11"/>
    <mergeCell ref="D11:E11"/>
    <mergeCell ref="B6:C6"/>
    <mergeCell ref="D6:E6"/>
    <mergeCell ref="A7:A8"/>
    <mergeCell ref="B7:C7"/>
    <mergeCell ref="D7:E7"/>
    <mergeCell ref="B8:C8"/>
    <mergeCell ref="D8:E8"/>
    <mergeCell ref="A9:A10"/>
    <mergeCell ref="B9:C9"/>
    <mergeCell ref="D9:E9"/>
    <mergeCell ref="B10:C10"/>
    <mergeCell ref="D10:E10"/>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B34" sqref="B34:E35"/>
    </sheetView>
  </sheetViews>
  <sheetFormatPr defaultColWidth="9" defaultRowHeight="13.2"/>
  <cols>
    <col min="1" max="1" width="12.44140625" style="195" customWidth="1"/>
    <col min="2" max="2" width="10" style="195" customWidth="1"/>
    <col min="3" max="3" width="55" style="195" customWidth="1"/>
    <col min="4" max="4" width="12.6640625" style="195" customWidth="1"/>
    <col min="5" max="5" width="10" style="195" customWidth="1"/>
    <col min="6" max="6" width="9" style="195"/>
    <col min="7" max="7" width="9.109375" style="195" customWidth="1"/>
    <col min="8" max="16384" width="9" style="195"/>
  </cols>
  <sheetData>
    <row r="1" spans="1:4" ht="24" customHeight="1">
      <c r="A1" s="194"/>
    </row>
    <row r="2" spans="1:4" ht="24" customHeight="1">
      <c r="A2" s="444"/>
      <c r="B2" s="444"/>
      <c r="C2" s="444"/>
      <c r="D2" s="444"/>
    </row>
    <row r="3" spans="1:4" ht="18.75" customHeight="1"/>
    <row r="4" spans="1:4" ht="18.75" customHeight="1">
      <c r="A4" s="196"/>
    </row>
    <row r="5" spans="1:4" ht="18.75" customHeight="1">
      <c r="A5" s="196" t="s">
        <v>179</v>
      </c>
    </row>
    <row r="6" spans="1:4" ht="18.75" customHeight="1">
      <c r="B6" s="197" t="s">
        <v>180</v>
      </c>
      <c r="C6" s="198"/>
    </row>
    <row r="7" spans="1:4" ht="18.75" customHeight="1">
      <c r="B7" s="197" t="s">
        <v>181</v>
      </c>
      <c r="C7" s="198"/>
    </row>
    <row r="8" spans="1:4" ht="18.75" customHeight="1">
      <c r="B8" s="197" t="s">
        <v>182</v>
      </c>
      <c r="C8" s="198"/>
      <c r="D8" s="199" t="s">
        <v>183</v>
      </c>
    </row>
    <row r="9" spans="1:4" ht="18.75" customHeight="1">
      <c r="A9" s="196"/>
    </row>
    <row r="10" spans="1:4" ht="18.75" customHeight="1">
      <c r="A10" s="196"/>
    </row>
    <row r="11" spans="1:4" ht="18.75" customHeight="1">
      <c r="A11" s="196"/>
    </row>
    <row r="12" spans="1:4" ht="18.75" customHeight="1">
      <c r="A12" s="200" t="s">
        <v>184</v>
      </c>
      <c r="B12" s="200"/>
      <c r="C12" s="200"/>
      <c r="D12" s="200"/>
    </row>
    <row r="13" spans="1:4" ht="18.75" customHeight="1">
      <c r="A13" s="196"/>
    </row>
    <row r="14" spans="1:4" ht="18.75" customHeight="1">
      <c r="A14" s="196"/>
    </row>
    <row r="15" spans="1:4" ht="18.75" customHeight="1">
      <c r="A15" s="445" t="s">
        <v>185</v>
      </c>
      <c r="B15" s="445"/>
      <c r="C15" s="445"/>
      <c r="D15" s="445"/>
    </row>
    <row r="16" spans="1:4" ht="18.75" customHeight="1">
      <c r="A16" s="201"/>
      <c r="B16" s="201"/>
      <c r="C16" s="201"/>
      <c r="D16" s="201"/>
    </row>
    <row r="17" spans="1:6" ht="18.75" customHeight="1">
      <c r="A17" s="201"/>
    </row>
    <row r="18" spans="1:6" ht="18.75" customHeight="1">
      <c r="A18" s="200" t="s">
        <v>186</v>
      </c>
      <c r="E18" s="200"/>
      <c r="F18" s="200"/>
    </row>
    <row r="19" spans="1:6" ht="18.75" customHeight="1">
      <c r="A19" s="200"/>
      <c r="B19" s="200"/>
      <c r="C19" s="200"/>
      <c r="D19" s="200"/>
    </row>
    <row r="20" spans="1:6" ht="18.75" customHeight="1">
      <c r="A20" s="196"/>
    </row>
    <row r="21" spans="1:6" ht="18.75" customHeight="1">
      <c r="C21" s="202" t="s">
        <v>134</v>
      </c>
    </row>
    <row r="22" spans="1:6" ht="18.75" customHeight="1">
      <c r="A22" s="196"/>
    </row>
    <row r="23" spans="1:6" ht="18.75" customHeight="1">
      <c r="A23" s="196"/>
    </row>
    <row r="24" spans="1:6" ht="18.75" customHeight="1">
      <c r="A24" s="203" t="s">
        <v>187</v>
      </c>
    </row>
    <row r="25" spans="1:6" ht="18.75" customHeight="1">
      <c r="A25" s="196"/>
    </row>
    <row r="26" spans="1:6" ht="18.75" customHeight="1">
      <c r="A26" s="196"/>
    </row>
    <row r="27" spans="1:6" ht="18.75" customHeight="1">
      <c r="A27" s="196"/>
    </row>
    <row r="28" spans="1:6" ht="18.75" customHeight="1">
      <c r="A28" s="196" t="s">
        <v>188</v>
      </c>
    </row>
    <row r="29" spans="1:6" ht="18.75" customHeight="1">
      <c r="B29" s="197" t="s">
        <v>189</v>
      </c>
      <c r="C29" s="204"/>
    </row>
    <row r="30" spans="1:6" ht="18.75" customHeight="1">
      <c r="B30" s="197" t="s">
        <v>181</v>
      </c>
      <c r="C30" s="204"/>
    </row>
    <row r="31" spans="1:6" ht="18.75" customHeight="1">
      <c r="B31" s="197" t="s">
        <v>182</v>
      </c>
      <c r="C31" s="204"/>
      <c r="D31" s="199" t="s">
        <v>183</v>
      </c>
    </row>
    <row r="32" spans="1:6" ht="18.75" customHeight="1">
      <c r="A32" s="196"/>
    </row>
    <row r="33" spans="1:1" ht="18.75" customHeight="1">
      <c r="A33" s="196"/>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2026-01-09T07:22:41Z</cp:lastPrinted>
  <dcterms:created xsi:type="dcterms:W3CDTF">2019-06-15T08:15:37Z</dcterms:created>
  <dcterms:modified xsi:type="dcterms:W3CDTF">2026-01-16T02:37:17Z</dcterms:modified>
</cp:coreProperties>
</file>