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226144\Desktop\"/>
    </mc:Choice>
  </mc:AlternateContent>
  <xr:revisionPtr revIDLastSave="0" documentId="13_ncr:1_{A437C062-87EB-4866-9802-9F88DF309E60}" xr6:coauthVersionLast="47" xr6:coauthVersionMax="47" xr10:uidLastSave="{00000000-0000-0000-0000-000000000000}"/>
  <bookViews>
    <workbookView xWindow="6270" yWindow="-11490" windowWidth="12000" windowHeight="9390" firstSheet="1" activeTab="1" xr2:uid="{9E06283C-91A7-4AAA-8BBC-9B3DF53B1A97}"/>
  </bookViews>
  <sheets>
    <sheet name="Sheet2" sheetId="10" state="hidden" r:id="rId1"/>
    <sheet name="積算内訳" sheetId="12" r:id="rId2"/>
  </sheets>
  <definedNames>
    <definedName name="_xlnm._FilterDatabase" localSheetId="1" hidden="1">積算内訳!$B$4:$I$17</definedName>
    <definedName name="_xlnm.Print_Area" localSheetId="1">積算内訳!$A$1:$I$17</definedName>
    <definedName name="_xlnm.Print_Titles" localSheetId="1">積算内訳!$2:$6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2" l="1"/>
  <c r="G9" i="12"/>
  <c r="G13" i="12"/>
  <c r="H13" i="12"/>
  <c r="I13" i="12" s="1"/>
  <c r="G15" i="12"/>
  <c r="H15" i="12"/>
  <c r="I15" i="12"/>
  <c r="G10" i="12"/>
  <c r="G8" i="12"/>
  <c r="H8" i="12" s="1"/>
  <c r="I8" i="12" s="1"/>
  <c r="G16" i="12" l="1"/>
  <c r="H14" i="12"/>
  <c r="H16" i="12" s="1"/>
  <c r="G11" i="12"/>
  <c r="H9" i="12"/>
  <c r="I9" i="12" s="1"/>
  <c r="H10" i="12"/>
  <c r="G17" i="12"/>
  <c r="I14" i="12" l="1"/>
  <c r="I16" i="12" s="1"/>
  <c r="I10" i="12"/>
  <c r="I11" i="12" s="1"/>
  <c r="H11" i="12"/>
  <c r="H17" i="12" s="1"/>
  <c r="I17" i="12" l="1"/>
</calcChain>
</file>

<file path=xl/sharedStrings.xml><?xml version="1.0" encoding="utf-8"?>
<sst xmlns="http://schemas.openxmlformats.org/spreadsheetml/2006/main" count="22" uniqueCount="20">
  <si>
    <t>内訳</t>
    <rPh sb="0" eb="2">
      <t>ウチワケ</t>
    </rPh>
    <phoneticPr fontId="2"/>
  </si>
  <si>
    <t>経費</t>
    <rPh sb="0" eb="2">
      <t>ケイヒ</t>
    </rPh>
    <phoneticPr fontId="2"/>
  </si>
  <si>
    <t>金額①</t>
    <rPh sb="0" eb="2">
      <t>キンガク</t>
    </rPh>
    <phoneticPr fontId="2"/>
  </si>
  <si>
    <t>消費税②</t>
    <rPh sb="0" eb="3">
      <t>ショウヒゼイ</t>
    </rPh>
    <phoneticPr fontId="2"/>
  </si>
  <si>
    <t>事業費
（①＋②）</t>
    <rPh sb="0" eb="3">
      <t>ジギョウヒ</t>
    </rPh>
    <phoneticPr fontId="2"/>
  </si>
  <si>
    <t>番号</t>
    <rPh sb="0" eb="2">
      <t>バンゴウ</t>
    </rPh>
    <phoneticPr fontId="2"/>
  </si>
  <si>
    <t>認証審査及び取得支援事業</t>
    <rPh sb="0" eb="2">
      <t>ニンショウ</t>
    </rPh>
    <rPh sb="2" eb="4">
      <t>シンサ</t>
    </rPh>
    <rPh sb="4" eb="5">
      <t>オヨ</t>
    </rPh>
    <rPh sb="6" eb="8">
      <t>シュトク</t>
    </rPh>
    <rPh sb="8" eb="10">
      <t>シエン</t>
    </rPh>
    <rPh sb="10" eb="12">
      <t>ジギョウ</t>
    </rPh>
    <phoneticPr fontId="2"/>
  </si>
  <si>
    <t>小計</t>
    <rPh sb="0" eb="2">
      <t>ショウケイ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</si>
  <si>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</si>
  <si>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</si>
  <si>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認証・ブランド水産物等流通支援事業</t>
    <rPh sb="0" eb="2">
      <t>ニンショウ</t>
    </rPh>
    <rPh sb="7" eb="10">
      <t>スイサンブツ</t>
    </rPh>
    <rPh sb="10" eb="11">
      <t>トウ</t>
    </rPh>
    <rPh sb="11" eb="13">
      <t>リュウツウ</t>
    </rPh>
    <rPh sb="13" eb="15">
      <t>シエン</t>
    </rPh>
    <rPh sb="15" eb="17">
      <t>ジギョウ</t>
    </rPh>
    <phoneticPr fontId="2"/>
  </si>
  <si>
    <t>件　　名</t>
    <rPh sb="0" eb="1">
      <t>ケン</t>
    </rPh>
    <rPh sb="3" eb="4">
      <t>メイ</t>
    </rPh>
    <phoneticPr fontId="2"/>
  </si>
  <si>
    <t>MELロゴマーク</t>
  </si>
  <si>
    <t>事業名：</t>
    <rPh sb="0" eb="3">
      <t>ジギョウメイ</t>
    </rPh>
    <phoneticPr fontId="2"/>
  </si>
  <si>
    <t>合計</t>
    <rPh sb="0" eb="2">
      <t>ゴウケイ</t>
    </rPh>
    <phoneticPr fontId="2"/>
  </si>
  <si>
    <t>例）</t>
    <rPh sb="0" eb="1">
      <t>レイ</t>
    </rPh>
    <phoneticPr fontId="2"/>
  </si>
  <si>
    <t>MEL年次審査</t>
    <rPh sb="3" eb="7">
      <t>ネンジシンサ</t>
    </rPh>
    <phoneticPr fontId="2"/>
  </si>
  <si>
    <t>審査基本料等</t>
    <rPh sb="0" eb="2">
      <t>シンサ</t>
    </rPh>
    <rPh sb="2" eb="4">
      <t>キホン</t>
    </rPh>
    <rPh sb="4" eb="5">
      <t>リョウ</t>
    </rPh>
    <rPh sb="5" eb="6">
      <t>トウ</t>
    </rPh>
    <phoneticPr fontId="2"/>
  </si>
  <si>
    <t>使用料</t>
    <rPh sb="0" eb="2">
      <t>シヨウ</t>
    </rPh>
    <rPh sb="2" eb="3">
      <t>リョウ</t>
    </rPh>
    <phoneticPr fontId="2"/>
  </si>
  <si>
    <t>令和８年度福島県産水産物競争力強化支援事業　積算内訳</t>
    <rPh sb="0" eb="2">
      <t>レイワ</t>
    </rPh>
    <rPh sb="3" eb="5">
      <t>ネンド</t>
    </rPh>
    <rPh sb="5" eb="8">
      <t>フクシマケン</t>
    </rPh>
    <rPh sb="8" eb="9">
      <t>サン</t>
    </rPh>
    <rPh sb="9" eb="12">
      <t>スイサンブツ</t>
    </rPh>
    <rPh sb="12" eb="15">
      <t>キョウソウリョク</t>
    </rPh>
    <rPh sb="15" eb="17">
      <t>キョウカ</t>
    </rPh>
    <rPh sb="17" eb="19">
      <t>シエン</t>
    </rPh>
    <rPh sb="19" eb="21">
      <t>ジギョウ</t>
    </rPh>
    <rPh sb="22" eb="24">
      <t>セキサン</t>
    </rPh>
    <rPh sb="24" eb="26">
      <t>ウチワケ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</si>
</sst>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8" fontId="5" fillId="0" borderId="1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8" fontId="5" fillId="0" borderId="14" xfId="1" applyFont="1" applyFill="1" applyBorder="1">
      <alignment vertical="center"/>
    </xf>
    <xf numFmtId="0" fontId="8" fillId="0" borderId="0" xfId="0" applyFont="1">
      <alignment vertical="center"/>
    </xf>
    <xf numFmtId="38" fontId="5" fillId="0" borderId="7" xfId="1" applyFont="1" applyFill="1" applyBorder="1">
      <alignment vertical="center"/>
    </xf>
    <xf numFmtId="0" fontId="5" fillId="0" borderId="10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9" xfId="0" applyFont="1" applyBorder="1">
      <alignment vertical="center"/>
    </xf>
    <xf numFmtId="38" fontId="5" fillId="0" borderId="2" xfId="1" applyFont="1" applyFill="1" applyBorder="1">
      <alignment vertical="center"/>
    </xf>
    <xf numFmtId="38" fontId="5" fillId="0" borderId="8" xfId="1" applyFont="1" applyFill="1" applyBorder="1">
      <alignment vertical="center"/>
    </xf>
    <xf numFmtId="38" fontId="5" fillId="0" borderId="1" xfId="1" applyFont="1" applyFill="1" applyBorder="1">
      <alignment vertical="center"/>
    </xf>
    <xf numFmtId="38" fontId="3" fillId="0" borderId="0" xfId="1" applyFont="1" applyFill="1">
      <alignment vertical="center"/>
    </xf>
    <xf numFmtId="38" fontId="5" fillId="0" borderId="15" xfId="1" applyFont="1" applyFill="1" applyBorder="1">
      <alignment vertical="center"/>
    </xf>
    <xf numFmtId="0" fontId="5" fillId="0" borderId="1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3" xfId="0" applyFont="1" applyBorder="1">
      <alignment vertical="center"/>
    </xf>
    <xf numFmtId="38" fontId="5" fillId="0" borderId="17" xfId="1" applyFont="1" applyFill="1" applyBorder="1">
      <alignment vertical="center"/>
    </xf>
    <xf numFmtId="38" fontId="5" fillId="0" borderId="19" xfId="1" applyFont="1" applyFill="1" applyBorder="1">
      <alignment vertical="center"/>
    </xf>
    <xf numFmtId="38" fontId="5" fillId="0" borderId="18" xfId="1" applyFont="1" applyFill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38" fontId="7" fillId="0" borderId="2" xfId="1" applyFont="1" applyFill="1" applyBorder="1">
      <alignment vertical="center"/>
    </xf>
    <xf numFmtId="38" fontId="7" fillId="0" borderId="8" xfId="1" applyFont="1" applyFill="1" applyBorder="1">
      <alignment vertical="center"/>
    </xf>
    <xf numFmtId="38" fontId="7" fillId="0" borderId="7" xfId="1" applyFont="1" applyFill="1" applyBorder="1">
      <alignment vertical="center"/>
    </xf>
    <xf numFmtId="38" fontId="7" fillId="0" borderId="1" xfId="1" applyFont="1" applyFill="1" applyBorder="1">
      <alignment vertical="center"/>
    </xf>
    <xf numFmtId="38" fontId="5" fillId="0" borderId="26" xfId="1" applyFont="1" applyFill="1" applyBorder="1">
      <alignment vertical="center"/>
    </xf>
    <xf numFmtId="38" fontId="5" fillId="0" borderId="27" xfId="1" applyFont="1" applyFill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DEA92-4597-458F-B025-CA13D1B3EA11}">
  <dimension ref="A1"/>
  <sheetViews>
    <sheetView workbookViewId="0"/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EF4CA-3072-45D1-9533-EF1D1011617B}">
  <sheetPr>
    <pageSetUpPr fitToPage="1"/>
  </sheetPr>
  <dimension ref="A2:I19"/>
  <sheetViews>
    <sheetView tabSelected="1" view="pageBreakPreview" zoomScale="40" zoomScaleNormal="80" zoomScaleSheetLayoutView="40" workbookViewId="0">
      <selection activeCell="C2" sqref="C2"/>
    </sheetView>
  </sheetViews>
  <sheetFormatPr defaultColWidth="8.6640625" defaultRowHeight="13" x14ac:dyDescent="0.55000000000000004"/>
  <cols>
    <col min="1" max="1" width="4.1640625" style="1" customWidth="1"/>
    <col min="2" max="2" width="3.5" style="1" customWidth="1"/>
    <col min="3" max="3" width="20.4140625" style="1" customWidth="1"/>
    <col min="4" max="4" width="27.83203125" style="1" customWidth="1"/>
    <col min="5" max="5" width="14.33203125" style="1" customWidth="1"/>
    <col min="6" max="6" width="6.9140625" style="1" bestFit="1" customWidth="1"/>
    <col min="7" max="8" width="13.1640625" style="1" customWidth="1"/>
    <col min="9" max="9" width="16" style="1" bestFit="1" customWidth="1"/>
    <col min="10" max="16384" width="8.6640625" style="1"/>
  </cols>
  <sheetData>
    <row r="2" spans="1:9" ht="16.5" x14ac:dyDescent="0.55000000000000004">
      <c r="C2" s="2" t="s">
        <v>19</v>
      </c>
      <c r="H2" s="3" t="s">
        <v>13</v>
      </c>
    </row>
    <row r="3" spans="1:9" ht="13.5" thickBot="1" x14ac:dyDescent="0.6"/>
    <row r="4" spans="1:9" ht="18" customHeight="1" x14ac:dyDescent="0.55000000000000004">
      <c r="B4" s="59" t="s">
        <v>5</v>
      </c>
      <c r="C4" s="51" t="s">
        <v>11</v>
      </c>
      <c r="D4" s="52" t="s">
        <v>0</v>
      </c>
      <c r="E4" s="55"/>
      <c r="F4" s="55"/>
      <c r="G4" s="11" t="s">
        <v>1</v>
      </c>
      <c r="H4" s="12"/>
      <c r="I4" s="13"/>
    </row>
    <row r="5" spans="1:9" ht="18" customHeight="1" x14ac:dyDescent="0.55000000000000004">
      <c r="B5" s="59"/>
      <c r="C5" s="51"/>
      <c r="D5" s="51"/>
      <c r="E5" s="51" t="s">
        <v>8</v>
      </c>
      <c r="F5" s="52" t="s">
        <v>9</v>
      </c>
      <c r="G5" s="14"/>
      <c r="H5" s="7"/>
      <c r="I5" s="15"/>
    </row>
    <row r="6" spans="1:9" ht="54" customHeight="1" x14ac:dyDescent="0.55000000000000004">
      <c r="B6" s="59"/>
      <c r="C6" s="51"/>
      <c r="D6" s="51"/>
      <c r="E6" s="51"/>
      <c r="F6" s="52"/>
      <c r="G6" s="10" t="s">
        <v>2</v>
      </c>
      <c r="H6" s="9" t="s">
        <v>3</v>
      </c>
      <c r="I6" s="4" t="s">
        <v>4</v>
      </c>
    </row>
    <row r="7" spans="1:9" ht="21" customHeight="1" x14ac:dyDescent="0.55000000000000004">
      <c r="B7" s="53" t="s">
        <v>6</v>
      </c>
      <c r="C7" s="54"/>
      <c r="D7" s="54"/>
      <c r="E7" s="54"/>
      <c r="F7" s="54"/>
      <c r="G7" s="21"/>
      <c r="H7" s="22"/>
      <c r="I7" s="23"/>
    </row>
    <row r="8" spans="1:9" ht="21" customHeight="1" x14ac:dyDescent="0.55000000000000004">
      <c r="A8" s="19" t="s">
        <v>15</v>
      </c>
      <c r="B8" s="35">
        <v>1</v>
      </c>
      <c r="C8" s="36" t="s">
        <v>16</v>
      </c>
      <c r="D8" s="36" t="s">
        <v>17</v>
      </c>
      <c r="E8" s="37">
        <v>350000</v>
      </c>
      <c r="F8" s="38">
        <v>1</v>
      </c>
      <c r="G8" s="39">
        <f>E8*F8</f>
        <v>350000</v>
      </c>
      <c r="H8" s="40">
        <f>G8*0.1</f>
        <v>35000</v>
      </c>
      <c r="I8" s="38">
        <f>G8+H8</f>
        <v>385000</v>
      </c>
    </row>
    <row r="9" spans="1:9" ht="21" customHeight="1" x14ac:dyDescent="0.55000000000000004">
      <c r="A9" s="19"/>
      <c r="B9" s="35"/>
      <c r="C9" s="36"/>
      <c r="D9" s="36"/>
      <c r="E9" s="37"/>
      <c r="F9" s="38"/>
      <c r="G9" s="39">
        <f>E9*F9</f>
        <v>0</v>
      </c>
      <c r="H9" s="40">
        <f>G9*0.1</f>
        <v>0</v>
      </c>
      <c r="I9" s="38">
        <f>G9+H9</f>
        <v>0</v>
      </c>
    </row>
    <row r="10" spans="1:9" ht="21" customHeight="1" x14ac:dyDescent="0.55000000000000004">
      <c r="B10" s="16"/>
      <c r="C10" s="17"/>
      <c r="D10" s="7"/>
      <c r="E10" s="24"/>
      <c r="F10" s="25"/>
      <c r="G10" s="20">
        <f>E10*F10</f>
        <v>0</v>
      </c>
      <c r="H10" s="26">
        <f>G10*0.1</f>
        <v>0</v>
      </c>
      <c r="I10" s="25">
        <f>G10+H10</f>
        <v>0</v>
      </c>
    </row>
    <row r="11" spans="1:9" ht="21" customHeight="1" thickBot="1" x14ac:dyDescent="0.6">
      <c r="B11" s="56" t="s">
        <v>7</v>
      </c>
      <c r="C11" s="57"/>
      <c r="D11" s="58"/>
      <c r="E11" s="28"/>
      <c r="F11" s="28"/>
      <c r="G11" s="34">
        <f>SUM(G9:G10)</f>
        <v>0</v>
      </c>
      <c r="H11" s="18">
        <f t="shared" ref="H11:I11" si="0">SUM(H9:H10)</f>
        <v>0</v>
      </c>
      <c r="I11" s="33">
        <f t="shared" si="0"/>
        <v>0</v>
      </c>
    </row>
    <row r="12" spans="1:9" ht="21" customHeight="1" thickTop="1" x14ac:dyDescent="0.55000000000000004">
      <c r="B12" s="48" t="s">
        <v>10</v>
      </c>
      <c r="C12" s="49"/>
      <c r="D12" s="49"/>
      <c r="E12" s="49"/>
      <c r="F12" s="50"/>
      <c r="G12" s="29"/>
      <c r="H12" s="30"/>
      <c r="I12" s="31"/>
    </row>
    <row r="13" spans="1:9" ht="21" customHeight="1" x14ac:dyDescent="0.55000000000000004">
      <c r="A13" s="19" t="s">
        <v>15</v>
      </c>
      <c r="B13" s="35">
        <v>1</v>
      </c>
      <c r="C13" s="36" t="s">
        <v>12</v>
      </c>
      <c r="D13" s="36" t="s">
        <v>18</v>
      </c>
      <c r="E13" s="37">
        <v>30000</v>
      </c>
      <c r="F13" s="38">
        <v>1</v>
      </c>
      <c r="G13" s="20">
        <f>E13*F13</f>
        <v>30000</v>
      </c>
      <c r="H13" s="26">
        <f>G13*0.1</f>
        <v>3000</v>
      </c>
      <c r="I13" s="25">
        <f>G13+H13</f>
        <v>33000</v>
      </c>
    </row>
    <row r="14" spans="1:9" ht="21" customHeight="1" x14ac:dyDescent="0.55000000000000004">
      <c r="A14" s="19"/>
      <c r="B14" s="35"/>
      <c r="C14" s="36"/>
      <c r="D14" s="36"/>
      <c r="E14" s="37"/>
      <c r="F14" s="37"/>
      <c r="G14" s="20">
        <f>E14*F14</f>
        <v>0</v>
      </c>
      <c r="H14" s="26">
        <f>G14*0.1</f>
        <v>0</v>
      </c>
      <c r="I14" s="25">
        <f>G14+H14</f>
        <v>0</v>
      </c>
    </row>
    <row r="15" spans="1:9" ht="21" customHeight="1" thickBot="1" x14ac:dyDescent="0.6">
      <c r="B15" s="8"/>
      <c r="C15" s="5"/>
      <c r="D15" s="8"/>
      <c r="E15" s="18"/>
      <c r="F15" s="32"/>
      <c r="G15" s="34">
        <f>E15*F15</f>
        <v>0</v>
      </c>
      <c r="H15" s="18">
        <f>G15*0.1</f>
        <v>0</v>
      </c>
      <c r="I15" s="33">
        <f>G15+H15</f>
        <v>0</v>
      </c>
    </row>
    <row r="16" spans="1:9" ht="21" customHeight="1" thickTop="1" thickBot="1" x14ac:dyDescent="0.6">
      <c r="B16" s="43" t="s">
        <v>7</v>
      </c>
      <c r="C16" s="44"/>
      <c r="D16" s="45"/>
      <c r="E16" s="28"/>
      <c r="F16" s="28"/>
      <c r="G16" s="42">
        <f>SUM(G14:G15)</f>
        <v>0</v>
      </c>
      <c r="H16" s="41">
        <f t="shared" ref="H16:I16" si="1">SUM(H14:H15)</f>
        <v>0</v>
      </c>
      <c r="I16" s="41">
        <f t="shared" si="1"/>
        <v>0</v>
      </c>
    </row>
    <row r="17" spans="2:9" ht="21" customHeight="1" thickTop="1" thickBot="1" x14ac:dyDescent="0.6">
      <c r="B17" s="43" t="s">
        <v>14</v>
      </c>
      <c r="C17" s="44"/>
      <c r="D17" s="45"/>
      <c r="E17" s="46"/>
      <c r="F17" s="47"/>
      <c r="G17" s="6">
        <f>G11+G16</f>
        <v>0</v>
      </c>
      <c r="H17" s="6">
        <f>H11+H16</f>
        <v>0</v>
      </c>
      <c r="I17" s="6">
        <f>I11+I16</f>
        <v>0</v>
      </c>
    </row>
    <row r="18" spans="2:9" ht="13.5" thickTop="1" x14ac:dyDescent="0.55000000000000004"/>
    <row r="19" spans="2:9" x14ac:dyDescent="0.55000000000000004">
      <c r="G19" s="27"/>
    </row>
  </sheetData>
  <mergeCells count="12">
    <mergeCell ref="E4:F4"/>
    <mergeCell ref="B11:D11"/>
    <mergeCell ref="B4:B6"/>
    <mergeCell ref="C4:C6"/>
    <mergeCell ref="D4:D6"/>
    <mergeCell ref="B16:D16"/>
    <mergeCell ref="E17:F17"/>
    <mergeCell ref="B12:F12"/>
    <mergeCell ref="B17:D17"/>
    <mergeCell ref="E5:E6"/>
    <mergeCell ref="F5:F6"/>
    <mergeCell ref="B7:F7"/>
  </mergeCells>
  <phoneticPr fontId="2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Sheet2</vt:lpstr>
      <vt:lpstr>積算内訳</vt:lpstr>
      <vt:lpstr>積算内訳!Print_Area</vt:lpstr>
      <vt:lpstr>積算内訳!Print_Titles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寺本 航</dc:creator>
  <cp:lastModifiedBy>坂本 啓</cp:lastModifiedBy>
  <cp:lastPrinted>2026-04-19T23:51:20Z</cp:lastPrinted>
  <dcterms:created xsi:type="dcterms:W3CDTF">2021-04-02T04:46:43Z</dcterms:created>
  <dcterms:modified xsi:type="dcterms:W3CDTF">2026-04-23T05:14:57Z</dcterms:modified>
</cp:coreProperties>
</file>